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ДП 2026\лдп 26\"/>
    </mc:Choice>
  </mc:AlternateContent>
  <bookViews>
    <workbookView xWindow="0" yWindow="0" windowWidth="22992" windowHeight="9144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G195" i="1"/>
  <c r="H195" i="1"/>
  <c r="I195" i="1"/>
  <c r="J176" i="1"/>
  <c r="H176" i="1"/>
  <c r="I176" i="1"/>
  <c r="L176" i="1"/>
  <c r="G176" i="1"/>
  <c r="G157" i="1"/>
  <c r="L157" i="1"/>
  <c r="H157" i="1"/>
  <c r="I157" i="1"/>
  <c r="J157" i="1"/>
  <c r="H138" i="1"/>
  <c r="L138" i="1"/>
  <c r="G138" i="1"/>
  <c r="I138" i="1"/>
  <c r="J138" i="1"/>
  <c r="L119" i="1"/>
  <c r="H119" i="1"/>
  <c r="G119" i="1"/>
  <c r="I119" i="1"/>
  <c r="J119" i="1"/>
  <c r="F100" i="1"/>
  <c r="G100" i="1"/>
  <c r="H100" i="1"/>
  <c r="J100" i="1"/>
  <c r="I100" i="1"/>
  <c r="L100" i="1"/>
  <c r="L81" i="1"/>
  <c r="F81" i="1"/>
  <c r="J81" i="1"/>
  <c r="I81" i="1"/>
  <c r="H81" i="1"/>
  <c r="G81" i="1"/>
  <c r="J62" i="1"/>
  <c r="H62" i="1"/>
  <c r="L62" i="1"/>
  <c r="F62" i="1"/>
  <c r="I62" i="1"/>
  <c r="G62" i="1"/>
  <c r="G43" i="1"/>
  <c r="L43" i="1"/>
  <c r="F43" i="1"/>
  <c r="I43" i="1"/>
  <c r="H43" i="1"/>
  <c r="J43" i="1"/>
  <c r="L24" i="1"/>
  <c r="F119" i="1"/>
  <c r="F138" i="1"/>
  <c r="F157" i="1"/>
  <c r="F176" i="1"/>
  <c r="F195" i="1"/>
  <c r="I24" i="1"/>
  <c r="F24" i="1"/>
  <c r="J24" i="1"/>
  <c r="H24" i="1"/>
  <c r="G24" i="1"/>
  <c r="G196" i="1" l="1"/>
  <c r="L196" i="1"/>
  <c r="F196" i="1"/>
  <c r="H196" i="1"/>
  <c r="J196" i="1"/>
  <c r="I196" i="1"/>
</calcChain>
</file>

<file path=xl/sharedStrings.xml><?xml version="1.0" encoding="utf-8"?>
<sst xmlns="http://schemas.openxmlformats.org/spreadsheetml/2006/main" count="437" uniqueCount="148">
  <si>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</si>
  <si>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</si>
  <si>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</si>
  <si>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</si>
  <si>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</si>
  <si>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</si>
  <si>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</si>
  <si>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</si>
  <si>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</si>
  <si>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</si>
  <si>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</si>
  <si>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</si>
  <si>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</si>
  <si>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</si>
  <si>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</si>
  <si>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</si>
  <si>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</si>
  <si>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</si>
  <si>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</si>
  <si>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</si>
  <si>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</si>
  <si>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</si>
  <si>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</si>
  <si>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</si>
  <si>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</si>
  <si>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</si>
  <si>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</si>
  <si>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</si>
  <si>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</si>
  <si>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</si>
  <si>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</si>
  <si>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</si>
  <si>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</si>
  <si>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</si>
  <si>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</si>
  <si>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</si>
  <si>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</si>
  <si>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</si>
  <si>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МБОУ СОШ № 63</t>
  </si>
  <si>
    <t>Знобишина О.В.</t>
  </si>
  <si>
    <t>Каша из хлопьев "Геркулес" вязкая с маслом</t>
  </si>
  <si>
    <t>54-9к-2020</t>
  </si>
  <si>
    <t>Чай с сахаром</t>
  </si>
  <si>
    <t>54-2гн-2020</t>
  </si>
  <si>
    <t>Хлеб пшеничный_б</t>
  </si>
  <si>
    <t>пром</t>
  </si>
  <si>
    <t>Апельсины свежие</t>
  </si>
  <si>
    <t>Хлеб ржано пшеничный (Бородинский)_б</t>
  </si>
  <si>
    <t>хол.блюдо</t>
  </si>
  <si>
    <t>Яйца вареные</t>
  </si>
  <si>
    <t>сб.2004стр.275</t>
  </si>
  <si>
    <t>Огурцы (порционно) свеж. парник.</t>
  </si>
  <si>
    <t>54-3з-20</t>
  </si>
  <si>
    <t>Суп картофельный с горохом_ч</t>
  </si>
  <si>
    <t>Сб. 2011г. с.123</t>
  </si>
  <si>
    <t>Плов_ч</t>
  </si>
  <si>
    <t>54-12м-20</t>
  </si>
  <si>
    <t>Сок_ 200гр.</t>
  </si>
  <si>
    <t>Сыр (порциями)</t>
  </si>
  <si>
    <t>54-1з-20</t>
  </si>
  <si>
    <t>Запекканка из творога с молоком сгущеным_н</t>
  </si>
  <si>
    <t>сб.2004 стр.189</t>
  </si>
  <si>
    <t>Кофейный напиток с молоком_н</t>
  </si>
  <si>
    <t>Сб. 2011г. с.271</t>
  </si>
  <si>
    <t>Печенье весовое</t>
  </si>
  <si>
    <t>Помидоры (порционно) свеж. парник.</t>
  </si>
  <si>
    <t>54-2з-20</t>
  </si>
  <si>
    <t>Щи из свежей капусты с картофелем со сметаной_ч</t>
  </si>
  <si>
    <t>Сб. 2011г. с.117</t>
  </si>
  <si>
    <t>Рагу из курицы_ч (филе)</t>
  </si>
  <si>
    <t>Сб. 2011г. с.232</t>
  </si>
  <si>
    <t>Компот из черной смородины</t>
  </si>
  <si>
    <t>54-7хн-2020</t>
  </si>
  <si>
    <t>Омлет натуральный с м/сл._н</t>
  </si>
  <si>
    <t>Сб. 2011г. с.184</t>
  </si>
  <si>
    <t>Какао с молоком_н</t>
  </si>
  <si>
    <t>Сб. 2011г. с.272</t>
  </si>
  <si>
    <t>Яблоки свежие</t>
  </si>
  <si>
    <t>Колбаса порционная (варено-копченая)</t>
  </si>
  <si>
    <t>Перец сладкий (порционно) свежий</t>
  </si>
  <si>
    <t>Суп из овощей со сметаной_ч</t>
  </si>
  <si>
    <t>Сб. 2011г. с.122</t>
  </si>
  <si>
    <t>Поджарка из рыбы (филе минтая)_ч</t>
  </si>
  <si>
    <t>Сб.2000г. № 51</t>
  </si>
  <si>
    <t>Макаронные изделия отварные_н</t>
  </si>
  <si>
    <t>сб.2011 стр.180</t>
  </si>
  <si>
    <t>Компот из вишни</t>
  </si>
  <si>
    <t>54-23хн-2020</t>
  </si>
  <si>
    <t>Фрикадельки мясные в соусе томатном_н с кашей пшеничной рассыпчатой</t>
  </si>
  <si>
    <t>Сб. 2011г. с.226</t>
  </si>
  <si>
    <t>Чай с лимоном</t>
  </si>
  <si>
    <t>54-11гн-2020</t>
  </si>
  <si>
    <t>Киви свежие</t>
  </si>
  <si>
    <t>Рассольник ленинградский со сметаной_ч</t>
  </si>
  <si>
    <t>Сб. 2011г. с.121</t>
  </si>
  <si>
    <t>Гуляш_ч</t>
  </si>
  <si>
    <t>Сб. 2011г. с.215</t>
  </si>
  <si>
    <t>Пюре картофельное_ч</t>
  </si>
  <si>
    <t>Сб. 2011г. с.135</t>
  </si>
  <si>
    <t>Компот из брусники</t>
  </si>
  <si>
    <t>54-4хн-2020</t>
  </si>
  <si>
    <t>Каша ячневая вязкая с маслом сливочным</t>
  </si>
  <si>
    <t>Сб.2004г. с.253</t>
  </si>
  <si>
    <t>Чай с брусникой и сахаром</t>
  </si>
  <si>
    <t>Сб. 2020г. №54-9гн-2020</t>
  </si>
  <si>
    <t>Груши свежие</t>
  </si>
  <si>
    <t>Суп картофельный с рыбными фрикадельками (кета)_ч</t>
  </si>
  <si>
    <t>Сб. 2004г. с.147</t>
  </si>
  <si>
    <t>Филе цыпленка бройлера, тушенного с капустой_ч</t>
  </si>
  <si>
    <t>Сб.2000г с.77</t>
  </si>
  <si>
    <t>Компот из клюквы</t>
  </si>
  <si>
    <t>54-12хн-2020</t>
  </si>
  <si>
    <t>Каша пшенная вязкая с маслом сливочным_н</t>
  </si>
  <si>
    <t>Кисель из вишни</t>
  </si>
  <si>
    <t>Сб.2011г. с.163</t>
  </si>
  <si>
    <t>Сб. 2011г. с.259</t>
  </si>
  <si>
    <t>Бананы свежие</t>
  </si>
  <si>
    <t>Борщ с капустой и картофелем со сметаной_ч</t>
  </si>
  <si>
    <t>Сб. 2011г. с.114</t>
  </si>
  <si>
    <t>Плов с курицей (филе)_ч</t>
  </si>
  <si>
    <t>Сб. 2000г. с.78</t>
  </si>
  <si>
    <t>Фрикадельки мясные в соусе томатном-ч с кашей гречневой расыпчатой_н</t>
  </si>
  <si>
    <t>Сб. 2004г. с.367</t>
  </si>
  <si>
    <t>Кофейный напиток на молоке сгущенном_н</t>
  </si>
  <si>
    <t>Сб.2011г с.271</t>
  </si>
  <si>
    <t>Суп картофельный с фасолью_н</t>
  </si>
  <si>
    <t>Жаркое по-домашнему_ч</t>
  </si>
  <si>
    <t>Сб. 2011г. с.214</t>
  </si>
  <si>
    <t>Компот из облепихи</t>
  </si>
  <si>
    <t>54-9хн-2020</t>
  </si>
  <si>
    <t>Пудинг из творога с молоком сгущенным_н</t>
  </si>
  <si>
    <t>54-1т-2020</t>
  </si>
  <si>
    <t>Печенье Овсяное весовое</t>
  </si>
  <si>
    <t>Сосиски отварные_н с макаронными изделиями отварными_н</t>
  </si>
  <si>
    <t>Сб. 2011г. с.206</t>
  </si>
  <si>
    <t xml:space="preserve">Киви свежие </t>
  </si>
  <si>
    <t>Печень, тушенная в соусе томатном_ч</t>
  </si>
  <si>
    <t>Компот из клубники</t>
  </si>
  <si>
    <t>Сб. М. 2022г. 54-31хн</t>
  </si>
  <si>
    <t>Каша манная вязкая с маслом сливочным_н</t>
  </si>
  <si>
    <t>Чай с грушей и апельсином</t>
  </si>
  <si>
    <t>54-20гн-2020</t>
  </si>
  <si>
    <t>Суп картофельный_ч</t>
  </si>
  <si>
    <t>Рыба, тушенная в томате с овощами(кета)_ч</t>
  </si>
  <si>
    <t>Сб. 2004г. с.300</t>
  </si>
  <si>
    <t>Каша кукурузная рассыпчатая_н</t>
  </si>
  <si>
    <t>Сб.2011г. с.240</t>
  </si>
  <si>
    <t>7-18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</si>
</sst>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3" fillId="2" borderId="2" xfId="1" applyFont="1" applyFill="1" applyBorder="1" applyAlignment="1" applyProtection="1">
      <alignment horizontal="left" vertical="top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11" fillId="4" borderId="2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110" zoomScaleNormal="100" zoomScaleSheetLayoutView="11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3"/>
      <c r="D1" s="64"/>
      <c r="E1" s="64"/>
      <c r="F1" s="12" t="s">
        <v>15</v>
      </c>
      <c r="G1" s="2" t="s">
        <v>16</v>
      </c>
      <c r="H1" s="65" t="s">
        <v>38</v>
      </c>
      <c r="I1" s="65"/>
      <c r="J1" s="65"/>
      <c r="K1" s="65"/>
    </row>
    <row r="2" spans="1:12" ht="17.399999999999999" x14ac:dyDescent="0.25">
      <c r="A2" s="35" t="s">
        <v>6</v>
      </c>
      <c r="C2" s="2"/>
      <c r="G2" s="2" t="s">
        <v>17</v>
      </c>
      <c r="H2" s="65" t="s">
        <v>39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38" t="s">
        <v>147</v>
      </c>
      <c r="G3" s="2" t="s">
        <v>18</v>
      </c>
      <c r="H3" s="48">
        <v>1</v>
      </c>
      <c r="I3" s="48">
        <v>6</v>
      </c>
      <c r="J3" s="49">
        <v>2026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6.2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210</v>
      </c>
      <c r="G6" s="40">
        <v>6.2</v>
      </c>
      <c r="H6" s="40">
        <v>11.2</v>
      </c>
      <c r="I6" s="40">
        <v>17.09</v>
      </c>
      <c r="J6" s="40">
        <v>276</v>
      </c>
      <c r="K6" s="51" t="s">
        <v>41</v>
      </c>
      <c r="L6" s="40">
        <v>22.66</v>
      </c>
    </row>
    <row r="7" spans="1:12" ht="14.4" x14ac:dyDescent="0.3">
      <c r="A7" s="23"/>
      <c r="B7" s="15"/>
      <c r="C7" s="11"/>
      <c r="D7" s="56" t="s">
        <v>48</v>
      </c>
      <c r="E7" s="52" t="s">
        <v>58</v>
      </c>
      <c r="F7" s="43">
        <v>40</v>
      </c>
      <c r="G7" s="43">
        <v>6.96</v>
      </c>
      <c r="H7" s="43">
        <v>8.85</v>
      </c>
      <c r="I7" s="43">
        <v>0</v>
      </c>
      <c r="J7" s="43">
        <v>108</v>
      </c>
      <c r="K7" s="53" t="s">
        <v>59</v>
      </c>
      <c r="L7" s="40">
        <v>21.6</v>
      </c>
    </row>
    <row r="8" spans="1:12" ht="26.4" x14ac:dyDescent="0.3">
      <c r="A8" s="23"/>
      <c r="B8" s="15"/>
      <c r="C8" s="11"/>
      <c r="D8" s="7" t="s">
        <v>21</v>
      </c>
      <c r="E8" s="52" t="s">
        <v>42</v>
      </c>
      <c r="F8" s="43">
        <v>215</v>
      </c>
      <c r="G8" s="43">
        <v>7.0000000000000007E-2</v>
      </c>
      <c r="H8" s="43">
        <v>0.02</v>
      </c>
      <c r="I8" s="43">
        <v>15</v>
      </c>
      <c r="J8" s="43">
        <v>60</v>
      </c>
      <c r="K8" s="53" t="s">
        <v>43</v>
      </c>
      <c r="L8" s="43">
        <v>2.08</v>
      </c>
    </row>
    <row r="9" spans="1:12" ht="14.4" x14ac:dyDescent="0.3">
      <c r="A9" s="23"/>
      <c r="B9" s="15"/>
      <c r="C9" s="11"/>
      <c r="D9" s="7" t="s">
        <v>22</v>
      </c>
      <c r="E9" s="52" t="s">
        <v>44</v>
      </c>
      <c r="F9" s="54">
        <v>30</v>
      </c>
      <c r="G9" s="54">
        <v>2.35</v>
      </c>
      <c r="H9" s="54">
        <v>0.31</v>
      </c>
      <c r="I9" s="54">
        <v>14.5</v>
      </c>
      <c r="J9" s="54">
        <v>71</v>
      </c>
      <c r="K9" s="53" t="s">
        <v>45</v>
      </c>
      <c r="L9" s="43">
        <v>2.5299999999999998</v>
      </c>
    </row>
    <row r="10" spans="1:12" ht="14.4" x14ac:dyDescent="0.3">
      <c r="A10" s="23"/>
      <c r="B10" s="15"/>
      <c r="C10" s="11"/>
      <c r="D10" s="7" t="s">
        <v>23</v>
      </c>
      <c r="E10" s="42" t="s">
        <v>46</v>
      </c>
      <c r="F10" s="43">
        <v>218</v>
      </c>
      <c r="G10" s="54">
        <v>1.28</v>
      </c>
      <c r="H10" s="54">
        <v>0.28000000000000003</v>
      </c>
      <c r="I10" s="54">
        <v>11.57</v>
      </c>
      <c r="J10" s="54">
        <v>54</v>
      </c>
      <c r="K10" s="53" t="s">
        <v>45</v>
      </c>
      <c r="L10" s="43">
        <v>35.68</v>
      </c>
    </row>
    <row r="11" spans="1:12" ht="14.4" x14ac:dyDescent="0.3">
      <c r="A11" s="23"/>
      <c r="B11" s="15"/>
      <c r="C11" s="11"/>
      <c r="D11" s="55" t="s">
        <v>31</v>
      </c>
      <c r="E11" s="52" t="s">
        <v>47</v>
      </c>
      <c r="F11" s="54">
        <v>30</v>
      </c>
      <c r="G11" s="54">
        <v>1.68</v>
      </c>
      <c r="H11" s="54">
        <v>0.34</v>
      </c>
      <c r="I11" s="54">
        <v>14.82</v>
      </c>
      <c r="J11" s="54">
        <v>68</v>
      </c>
      <c r="K11" s="53" t="s">
        <v>45</v>
      </c>
      <c r="L11" s="43">
        <v>3.47</v>
      </c>
    </row>
    <row r="12" spans="1:12" ht="26.4" x14ac:dyDescent="0.3">
      <c r="A12" s="23"/>
      <c r="B12" s="15"/>
      <c r="C12" s="11"/>
      <c r="D12" s="56" t="s">
        <v>48</v>
      </c>
      <c r="E12" s="52" t="s">
        <v>49</v>
      </c>
      <c r="F12" s="54">
        <v>70</v>
      </c>
      <c r="G12" s="54">
        <v>8</v>
      </c>
      <c r="H12" s="54">
        <v>7.25</v>
      </c>
      <c r="I12" s="54">
        <v>0.44</v>
      </c>
      <c r="J12" s="54">
        <v>99</v>
      </c>
      <c r="K12" s="53" t="s">
        <v>50</v>
      </c>
      <c r="L12" s="43">
        <v>11.98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813</v>
      </c>
      <c r="G13" s="19">
        <f t="shared" ref="G13:J13" si="0">SUM(G6:G12)</f>
        <v>26.54</v>
      </c>
      <c r="H13" s="19">
        <f t="shared" si="0"/>
        <v>28.249999999999996</v>
      </c>
      <c r="I13" s="19">
        <f t="shared" si="0"/>
        <v>73.42</v>
      </c>
      <c r="J13" s="19">
        <f t="shared" si="0"/>
        <v>736</v>
      </c>
      <c r="K13" s="25"/>
      <c r="L13" s="19">
        <f t="shared" ref="L13" si="1">SUM(L6:L12)</f>
        <v>100.00000000000001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2" t="s">
        <v>51</v>
      </c>
      <c r="F14" s="54">
        <v>60</v>
      </c>
      <c r="G14" s="54">
        <v>0.83</v>
      </c>
      <c r="H14" s="54">
        <v>0.1</v>
      </c>
      <c r="I14" s="54">
        <v>3</v>
      </c>
      <c r="J14" s="54">
        <v>15</v>
      </c>
      <c r="K14" s="53" t="s">
        <v>52</v>
      </c>
      <c r="L14" s="43">
        <v>9.08</v>
      </c>
    </row>
    <row r="15" spans="1:12" ht="26.4" x14ac:dyDescent="0.3">
      <c r="A15" s="23"/>
      <c r="B15" s="15"/>
      <c r="C15" s="11"/>
      <c r="D15" s="7" t="s">
        <v>26</v>
      </c>
      <c r="E15" s="42" t="s">
        <v>53</v>
      </c>
      <c r="F15" s="43">
        <v>250</v>
      </c>
      <c r="G15" s="43">
        <v>5.49</v>
      </c>
      <c r="H15" s="43">
        <v>5.27</v>
      </c>
      <c r="I15" s="43">
        <v>16.53</v>
      </c>
      <c r="J15" s="43">
        <v>148</v>
      </c>
      <c r="K15" s="44" t="s">
        <v>54</v>
      </c>
      <c r="L15" s="43">
        <v>12.09</v>
      </c>
    </row>
    <row r="16" spans="1:12" ht="14.4" x14ac:dyDescent="0.3">
      <c r="A16" s="23"/>
      <c r="B16" s="15"/>
      <c r="C16" s="11"/>
      <c r="D16" s="7" t="s">
        <v>27</v>
      </c>
      <c r="E16" s="42" t="s">
        <v>55</v>
      </c>
      <c r="F16" s="54">
        <v>250</v>
      </c>
      <c r="G16" s="54">
        <v>16.489999999999998</v>
      </c>
      <c r="H16" s="54">
        <v>16.89</v>
      </c>
      <c r="I16" s="54">
        <v>26.02</v>
      </c>
      <c r="J16" s="54">
        <v>422</v>
      </c>
      <c r="K16" s="53" t="s">
        <v>56</v>
      </c>
      <c r="L16" s="43">
        <v>79.83</v>
      </c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57</v>
      </c>
      <c r="F18" s="43">
        <v>200</v>
      </c>
      <c r="G18" s="43">
        <v>0.1</v>
      </c>
      <c r="H18" s="43">
        <v>0</v>
      </c>
      <c r="I18" s="43">
        <v>21.2</v>
      </c>
      <c r="J18" s="43">
        <v>88</v>
      </c>
      <c r="K18" s="44" t="s">
        <v>45</v>
      </c>
      <c r="L18" s="43">
        <v>33</v>
      </c>
    </row>
    <row r="19" spans="1:12" ht="14.4" x14ac:dyDescent="0.3">
      <c r="A19" s="23"/>
      <c r="B19" s="15"/>
      <c r="C19" s="11"/>
      <c r="D19" s="7" t="s">
        <v>30</v>
      </c>
      <c r="E19" s="52" t="s">
        <v>44</v>
      </c>
      <c r="F19" s="54">
        <v>30</v>
      </c>
      <c r="G19" s="54">
        <v>2.35</v>
      </c>
      <c r="H19" s="54">
        <v>0.31</v>
      </c>
      <c r="I19" s="54">
        <v>14.5</v>
      </c>
      <c r="J19" s="54">
        <v>71</v>
      </c>
      <c r="K19" s="53" t="s">
        <v>45</v>
      </c>
      <c r="L19" s="43">
        <v>2.5299999999999998</v>
      </c>
    </row>
    <row r="20" spans="1:12" ht="14.4" x14ac:dyDescent="0.3">
      <c r="A20" s="23"/>
      <c r="B20" s="15"/>
      <c r="C20" s="11"/>
      <c r="D20" s="7" t="s">
        <v>31</v>
      </c>
      <c r="E20" s="52" t="s">
        <v>47</v>
      </c>
      <c r="F20" s="54">
        <v>30</v>
      </c>
      <c r="G20" s="54">
        <v>1.68</v>
      </c>
      <c r="H20" s="54">
        <v>0.34</v>
      </c>
      <c r="I20" s="54">
        <v>14.82</v>
      </c>
      <c r="J20" s="54">
        <v>68</v>
      </c>
      <c r="K20" s="53" t="s">
        <v>45</v>
      </c>
      <c r="L20" s="43">
        <v>3.47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820</v>
      </c>
      <c r="G23" s="19">
        <f t="shared" ref="G23:J23" si="2">SUM(G14:G22)</f>
        <v>26.94</v>
      </c>
      <c r="H23" s="19">
        <f t="shared" si="2"/>
        <v>22.909999999999997</v>
      </c>
      <c r="I23" s="19">
        <f t="shared" si="2"/>
        <v>96.07</v>
      </c>
      <c r="J23" s="19">
        <f t="shared" si="2"/>
        <v>812</v>
      </c>
      <c r="K23" s="25"/>
      <c r="L23" s="19">
        <f t="shared" ref="L23" si="3">SUM(L14:L22)</f>
        <v>140</v>
      </c>
    </row>
    <row r="24" spans="1:12" ht="15" thickBot="1" x14ac:dyDescent="0.3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1633</v>
      </c>
      <c r="G24" s="32">
        <f t="shared" ref="G24:J24" si="4">G13+G23</f>
        <v>53.480000000000004</v>
      </c>
      <c r="H24" s="32">
        <f t="shared" si="4"/>
        <v>51.16</v>
      </c>
      <c r="I24" s="32">
        <f t="shared" si="4"/>
        <v>169.49</v>
      </c>
      <c r="J24" s="32">
        <f t="shared" si="4"/>
        <v>1548</v>
      </c>
      <c r="K24" s="32"/>
      <c r="L24" s="32">
        <f t="shared" ref="L24" si="5">L13+L23</f>
        <v>240</v>
      </c>
    </row>
    <row r="25" spans="1:12" ht="26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60</v>
      </c>
      <c r="F25" s="40">
        <v>300</v>
      </c>
      <c r="G25" s="40">
        <v>18.989999999999998</v>
      </c>
      <c r="H25" s="40">
        <v>12.85</v>
      </c>
      <c r="I25" s="40">
        <v>58.24</v>
      </c>
      <c r="J25" s="40">
        <v>425</v>
      </c>
      <c r="K25" s="41" t="s">
        <v>61</v>
      </c>
      <c r="L25" s="40">
        <v>91.09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6.4" x14ac:dyDescent="0.3">
      <c r="A27" s="14"/>
      <c r="B27" s="15"/>
      <c r="C27" s="11"/>
      <c r="D27" s="7" t="s">
        <v>21</v>
      </c>
      <c r="E27" s="42" t="s">
        <v>62</v>
      </c>
      <c r="F27" s="43">
        <v>200</v>
      </c>
      <c r="G27" s="43">
        <v>3.8</v>
      </c>
      <c r="H27" s="43">
        <v>3.5</v>
      </c>
      <c r="I27" s="43">
        <v>11.1</v>
      </c>
      <c r="J27" s="43">
        <v>101</v>
      </c>
      <c r="K27" s="44" t="s">
        <v>63</v>
      </c>
      <c r="L27" s="43">
        <v>17.78</v>
      </c>
    </row>
    <row r="28" spans="1:12" ht="14.4" x14ac:dyDescent="0.3">
      <c r="A28" s="14"/>
      <c r="B28" s="15"/>
      <c r="C28" s="11"/>
      <c r="D28" s="7" t="s">
        <v>22</v>
      </c>
      <c r="E28" s="52" t="s">
        <v>47</v>
      </c>
      <c r="F28" s="54">
        <v>30</v>
      </c>
      <c r="G28" s="54">
        <v>1.68</v>
      </c>
      <c r="H28" s="54">
        <v>0.34</v>
      </c>
      <c r="I28" s="54">
        <v>14.82</v>
      </c>
      <c r="J28" s="54">
        <v>68</v>
      </c>
      <c r="K28" s="53" t="s">
        <v>45</v>
      </c>
      <c r="L28" s="43">
        <v>3.47</v>
      </c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55"/>
      <c r="E30" s="42" t="s">
        <v>64</v>
      </c>
      <c r="F30" s="43">
        <v>50</v>
      </c>
      <c r="G30" s="43">
        <v>3.83</v>
      </c>
      <c r="H30" s="43">
        <v>4.41</v>
      </c>
      <c r="I30" s="43">
        <v>33.479999999999997</v>
      </c>
      <c r="J30" s="43">
        <v>150</v>
      </c>
      <c r="K30" s="44" t="s">
        <v>45</v>
      </c>
      <c r="L30" s="43">
        <v>7.66</v>
      </c>
    </row>
    <row r="31" spans="1:12" ht="14.4" x14ac:dyDescent="0.3">
      <c r="A31" s="14"/>
      <c r="B31" s="15"/>
      <c r="C31" s="11"/>
      <c r="D31" s="6"/>
      <c r="E31" s="42"/>
      <c r="F31" s="42"/>
      <c r="G31" s="42"/>
      <c r="H31" s="42"/>
      <c r="I31" s="42"/>
      <c r="J31" s="42"/>
      <c r="K31" s="42"/>
      <c r="L31" s="42"/>
    </row>
    <row r="32" spans="1:12" ht="15" thickBot="1" x14ac:dyDescent="0.35">
      <c r="A32" s="16"/>
      <c r="B32" s="17"/>
      <c r="C32" s="8"/>
      <c r="D32" s="18" t="s">
        <v>32</v>
      </c>
      <c r="E32" s="9"/>
      <c r="F32" s="19">
        <f>SUM(F25:F30)</f>
        <v>580</v>
      </c>
      <c r="G32" s="19">
        <f>SUM(G25:G30)</f>
        <v>28.299999999999997</v>
      </c>
      <c r="H32" s="19">
        <f>SUM(H25:H30)</f>
        <v>21.1</v>
      </c>
      <c r="I32" s="19">
        <f>SUM(I25:I30)</f>
        <v>117.63999999999999</v>
      </c>
      <c r="J32" s="19">
        <f>SUM(J25:J30)</f>
        <v>744</v>
      </c>
      <c r="K32" s="25"/>
      <c r="L32" s="19">
        <f>SUM(L25:L30)</f>
        <v>120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2" t="s">
        <v>65</v>
      </c>
      <c r="F33" s="54">
        <v>60</v>
      </c>
      <c r="G33" s="57">
        <v>1.1000000000000001</v>
      </c>
      <c r="H33" s="57">
        <v>0.32</v>
      </c>
      <c r="I33" s="57">
        <v>4.16</v>
      </c>
      <c r="J33" s="54">
        <v>24</v>
      </c>
      <c r="K33" s="53" t="s">
        <v>66</v>
      </c>
      <c r="L33" s="43">
        <v>19.03</v>
      </c>
    </row>
    <row r="34" spans="1:12" ht="26.4" x14ac:dyDescent="0.3">
      <c r="A34" s="14"/>
      <c r="B34" s="15"/>
      <c r="C34" s="11"/>
      <c r="D34" s="7" t="s">
        <v>26</v>
      </c>
      <c r="E34" s="42" t="s">
        <v>67</v>
      </c>
      <c r="F34" s="43">
        <v>260</v>
      </c>
      <c r="G34" s="43">
        <v>2.0499999999999998</v>
      </c>
      <c r="H34" s="43">
        <v>6.48</v>
      </c>
      <c r="I34" s="43">
        <v>8.5299999999999994</v>
      </c>
      <c r="J34" s="43">
        <v>105</v>
      </c>
      <c r="K34" s="44" t="s">
        <v>68</v>
      </c>
      <c r="L34" s="43">
        <v>13.7</v>
      </c>
    </row>
    <row r="35" spans="1:12" ht="26.4" x14ac:dyDescent="0.3">
      <c r="A35" s="14"/>
      <c r="B35" s="15"/>
      <c r="C35" s="11"/>
      <c r="D35" s="7" t="s">
        <v>27</v>
      </c>
      <c r="E35" s="42" t="s">
        <v>69</v>
      </c>
      <c r="F35" s="43">
        <v>220</v>
      </c>
      <c r="G35" s="43">
        <v>20.95</v>
      </c>
      <c r="H35" s="43">
        <v>7.04</v>
      </c>
      <c r="I35" s="43">
        <v>17.52</v>
      </c>
      <c r="J35" s="43">
        <v>418</v>
      </c>
      <c r="K35" s="44" t="s">
        <v>70</v>
      </c>
      <c r="L35" s="43">
        <v>61.05</v>
      </c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26.4" x14ac:dyDescent="0.3">
      <c r="A37" s="14"/>
      <c r="B37" s="15"/>
      <c r="C37" s="11"/>
      <c r="D37" s="7" t="s">
        <v>29</v>
      </c>
      <c r="E37" s="52" t="s">
        <v>71</v>
      </c>
      <c r="F37" s="54">
        <v>200</v>
      </c>
      <c r="G37" s="54">
        <v>0.52</v>
      </c>
      <c r="H37" s="54">
        <v>0.18</v>
      </c>
      <c r="I37" s="54">
        <v>28.86</v>
      </c>
      <c r="J37" s="54">
        <v>123</v>
      </c>
      <c r="K37" s="53" t="s">
        <v>72</v>
      </c>
      <c r="L37" s="54">
        <v>20.22</v>
      </c>
    </row>
    <row r="38" spans="1:12" ht="14.4" x14ac:dyDescent="0.3">
      <c r="A38" s="14"/>
      <c r="B38" s="15"/>
      <c r="C38" s="11"/>
      <c r="D38" s="7" t="s">
        <v>30</v>
      </c>
      <c r="E38" s="52" t="s">
        <v>44</v>
      </c>
      <c r="F38" s="54">
        <v>30</v>
      </c>
      <c r="G38" s="54">
        <v>2.35</v>
      </c>
      <c r="H38" s="54">
        <v>0.31</v>
      </c>
      <c r="I38" s="54">
        <v>14.5</v>
      </c>
      <c r="J38" s="54">
        <v>71</v>
      </c>
      <c r="K38" s="53" t="s">
        <v>45</v>
      </c>
      <c r="L38" s="43">
        <v>2.5299999999999998</v>
      </c>
    </row>
    <row r="39" spans="1:12" ht="14.4" x14ac:dyDescent="0.3">
      <c r="A39" s="14"/>
      <c r="B39" s="15"/>
      <c r="C39" s="11"/>
      <c r="D39" s="7" t="s">
        <v>31</v>
      </c>
      <c r="E39" s="52" t="s">
        <v>47</v>
      </c>
      <c r="F39" s="54">
        <v>30</v>
      </c>
      <c r="G39" s="54">
        <v>1.68</v>
      </c>
      <c r="H39" s="54">
        <v>0.34</v>
      </c>
      <c r="I39" s="54">
        <v>14.82</v>
      </c>
      <c r="J39" s="54">
        <v>68</v>
      </c>
      <c r="K39" s="53" t="s">
        <v>45</v>
      </c>
      <c r="L39" s="43">
        <v>3.47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6">SUM(G33:G41)</f>
        <v>28.65</v>
      </c>
      <c r="H42" s="19">
        <f t="shared" ref="H42" si="7">SUM(H33:H41)</f>
        <v>14.67</v>
      </c>
      <c r="I42" s="19">
        <f t="shared" ref="I42" si="8">SUM(I33:I41)</f>
        <v>88.389999999999986</v>
      </c>
      <c r="J42" s="19">
        <f t="shared" ref="J42:L42" si="9">SUM(J33:J41)</f>
        <v>809</v>
      </c>
      <c r="K42" s="25"/>
      <c r="L42" s="19">
        <f t="shared" si="9"/>
        <v>120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1380</v>
      </c>
      <c r="G43" s="32">
        <f t="shared" ref="G43" si="10">G32+G42</f>
        <v>56.949999999999996</v>
      </c>
      <c r="H43" s="32">
        <f t="shared" ref="H43" si="11">H32+H42</f>
        <v>35.770000000000003</v>
      </c>
      <c r="I43" s="32">
        <f t="shared" ref="I43" si="12">I32+I42</f>
        <v>206.02999999999997</v>
      </c>
      <c r="J43" s="32">
        <f t="shared" ref="J43:L43" si="13">J32+J42</f>
        <v>1553</v>
      </c>
      <c r="K43" s="32"/>
      <c r="L43" s="32">
        <f t="shared" si="13"/>
        <v>240</v>
      </c>
    </row>
    <row r="44" spans="1:12" ht="26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73</v>
      </c>
      <c r="F44" s="40">
        <v>210</v>
      </c>
      <c r="G44" s="40">
        <v>19.28</v>
      </c>
      <c r="H44" s="40">
        <v>34.36</v>
      </c>
      <c r="I44" s="40">
        <v>3.64</v>
      </c>
      <c r="J44" s="40">
        <v>589</v>
      </c>
      <c r="K44" s="41" t="s">
        <v>74</v>
      </c>
      <c r="L44" s="40">
        <v>46.69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6.4" x14ac:dyDescent="0.3">
      <c r="A46" s="23"/>
      <c r="B46" s="15"/>
      <c r="C46" s="11"/>
      <c r="D46" s="7" t="s">
        <v>21</v>
      </c>
      <c r="E46" s="42" t="s">
        <v>75</v>
      </c>
      <c r="F46" s="43">
        <v>200</v>
      </c>
      <c r="G46" s="43">
        <v>4.5999999999999996</v>
      </c>
      <c r="H46" s="43">
        <v>4.3</v>
      </c>
      <c r="I46" s="43">
        <v>12.4</v>
      </c>
      <c r="J46" s="43">
        <v>125</v>
      </c>
      <c r="K46" s="44" t="s">
        <v>76</v>
      </c>
      <c r="L46" s="43">
        <v>20.84</v>
      </c>
    </row>
    <row r="47" spans="1:12" ht="14.4" x14ac:dyDescent="0.3">
      <c r="A47" s="23"/>
      <c r="B47" s="15"/>
      <c r="C47" s="11"/>
      <c r="D47" s="7" t="s">
        <v>22</v>
      </c>
      <c r="E47" s="52" t="s">
        <v>44</v>
      </c>
      <c r="F47" s="54">
        <v>30</v>
      </c>
      <c r="G47" s="54">
        <v>2.35</v>
      </c>
      <c r="H47" s="54">
        <v>0.31</v>
      </c>
      <c r="I47" s="54">
        <v>14.5</v>
      </c>
      <c r="J47" s="54">
        <v>71</v>
      </c>
      <c r="K47" s="53" t="s">
        <v>45</v>
      </c>
      <c r="L47" s="43">
        <v>2.5299999999999998</v>
      </c>
    </row>
    <row r="48" spans="1:12" ht="14.4" x14ac:dyDescent="0.3">
      <c r="A48" s="23"/>
      <c r="B48" s="15"/>
      <c r="C48" s="11"/>
      <c r="D48" s="7" t="s">
        <v>23</v>
      </c>
      <c r="E48" s="42" t="s">
        <v>77</v>
      </c>
      <c r="F48" s="43">
        <v>120</v>
      </c>
      <c r="G48" s="43">
        <v>0.4</v>
      </c>
      <c r="H48" s="43">
        <v>0.4</v>
      </c>
      <c r="I48" s="43">
        <v>9.8000000000000007</v>
      </c>
      <c r="J48" s="43">
        <v>44</v>
      </c>
      <c r="K48" s="44" t="s">
        <v>45</v>
      </c>
      <c r="L48" s="43">
        <v>20.92</v>
      </c>
    </row>
    <row r="49" spans="1:12" ht="14.4" x14ac:dyDescent="0.3">
      <c r="A49" s="23"/>
      <c r="B49" s="15"/>
      <c r="C49" s="11"/>
      <c r="D49" s="56" t="s">
        <v>48</v>
      </c>
      <c r="E49" s="52" t="s">
        <v>78</v>
      </c>
      <c r="F49" s="54">
        <v>40</v>
      </c>
      <c r="G49" s="54">
        <v>7.55</v>
      </c>
      <c r="H49" s="54">
        <v>20.05</v>
      </c>
      <c r="I49" s="54">
        <v>0.15</v>
      </c>
      <c r="J49" s="54">
        <v>212</v>
      </c>
      <c r="K49" s="53" t="s">
        <v>45</v>
      </c>
      <c r="L49" s="43">
        <v>15.55</v>
      </c>
    </row>
    <row r="50" spans="1:12" ht="14.4" x14ac:dyDescent="0.3">
      <c r="A50" s="23"/>
      <c r="B50" s="15"/>
      <c r="C50" s="11"/>
      <c r="D50" s="55" t="s">
        <v>31</v>
      </c>
      <c r="E50" s="52" t="s">
        <v>47</v>
      </c>
      <c r="F50" s="54">
        <v>30</v>
      </c>
      <c r="G50" s="54">
        <v>1.68</v>
      </c>
      <c r="H50" s="54">
        <v>0.34</v>
      </c>
      <c r="I50" s="54">
        <v>14.82</v>
      </c>
      <c r="J50" s="54">
        <v>68</v>
      </c>
      <c r="K50" s="53" t="s">
        <v>45</v>
      </c>
      <c r="L50" s="43">
        <v>3.47</v>
      </c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630</v>
      </c>
      <c r="G51" s="19">
        <f t="shared" ref="G51" si="14">SUM(G44:G50)</f>
        <v>35.86</v>
      </c>
      <c r="H51" s="19">
        <f t="shared" ref="H51" si="15">SUM(H44:H50)</f>
        <v>59.760000000000005</v>
      </c>
      <c r="I51" s="19">
        <f t="shared" ref="I51" si="16">SUM(I44:I50)</f>
        <v>55.31</v>
      </c>
      <c r="J51" s="19">
        <f t="shared" ref="J51:L51" si="17">SUM(J44:J50)</f>
        <v>1109</v>
      </c>
      <c r="K51" s="25"/>
      <c r="L51" s="19">
        <f t="shared" si="17"/>
        <v>110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2" t="s">
        <v>79</v>
      </c>
      <c r="F52" s="54">
        <v>60</v>
      </c>
      <c r="G52" s="54">
        <v>1.3</v>
      </c>
      <c r="H52" s="54">
        <v>0</v>
      </c>
      <c r="I52" s="54">
        <v>5.66</v>
      </c>
      <c r="J52" s="54">
        <v>28</v>
      </c>
      <c r="K52" s="53" t="s">
        <v>66</v>
      </c>
      <c r="L52" s="43">
        <v>28.85</v>
      </c>
    </row>
    <row r="53" spans="1:12" ht="26.4" x14ac:dyDescent="0.3">
      <c r="A53" s="23"/>
      <c r="B53" s="15"/>
      <c r="C53" s="11"/>
      <c r="D53" s="7" t="s">
        <v>26</v>
      </c>
      <c r="E53" s="42" t="s">
        <v>80</v>
      </c>
      <c r="F53" s="43">
        <v>260</v>
      </c>
      <c r="G53" s="43">
        <v>2.15</v>
      </c>
      <c r="H53" s="43">
        <v>7.48</v>
      </c>
      <c r="I53" s="43">
        <v>11.69</v>
      </c>
      <c r="J53" s="43">
        <v>123</v>
      </c>
      <c r="K53" s="44" t="s">
        <v>81</v>
      </c>
      <c r="L53" s="43">
        <v>14.92</v>
      </c>
    </row>
    <row r="54" spans="1:12" ht="26.4" x14ac:dyDescent="0.3">
      <c r="A54" s="23"/>
      <c r="B54" s="15"/>
      <c r="C54" s="11"/>
      <c r="D54" s="7" t="s">
        <v>27</v>
      </c>
      <c r="E54" s="42" t="s">
        <v>82</v>
      </c>
      <c r="F54" s="43">
        <v>100</v>
      </c>
      <c r="G54" s="43">
        <v>11.8</v>
      </c>
      <c r="H54" s="43">
        <v>6.2</v>
      </c>
      <c r="I54" s="43">
        <v>3</v>
      </c>
      <c r="J54" s="43">
        <v>202</v>
      </c>
      <c r="K54" s="44" t="s">
        <v>83</v>
      </c>
      <c r="L54" s="43">
        <v>38.81</v>
      </c>
    </row>
    <row r="55" spans="1:12" ht="26.4" x14ac:dyDescent="0.3">
      <c r="A55" s="23"/>
      <c r="B55" s="15"/>
      <c r="C55" s="11"/>
      <c r="D55" s="7" t="s">
        <v>28</v>
      </c>
      <c r="E55" s="42" t="s">
        <v>84</v>
      </c>
      <c r="F55" s="43">
        <v>200</v>
      </c>
      <c r="G55" s="43">
        <v>5</v>
      </c>
      <c r="H55" s="43">
        <v>5.3</v>
      </c>
      <c r="I55" s="43">
        <v>35</v>
      </c>
      <c r="J55" s="43">
        <v>208</v>
      </c>
      <c r="K55" s="44" t="s">
        <v>85</v>
      </c>
      <c r="L55" s="43">
        <v>11.76</v>
      </c>
    </row>
    <row r="56" spans="1:12" ht="26.4" x14ac:dyDescent="0.3">
      <c r="A56" s="23"/>
      <c r="B56" s="15"/>
      <c r="C56" s="11"/>
      <c r="D56" s="7" t="s">
        <v>29</v>
      </c>
      <c r="E56" s="52" t="s">
        <v>86</v>
      </c>
      <c r="F56" s="54">
        <v>200</v>
      </c>
      <c r="G56" s="54">
        <v>0.32</v>
      </c>
      <c r="H56" s="54">
        <v>0.08</v>
      </c>
      <c r="I56" s="54">
        <v>28.2</v>
      </c>
      <c r="J56" s="54">
        <v>117</v>
      </c>
      <c r="K56" s="53" t="s">
        <v>87</v>
      </c>
      <c r="L56" s="54">
        <v>29.66</v>
      </c>
    </row>
    <row r="57" spans="1:12" ht="14.4" x14ac:dyDescent="0.3">
      <c r="A57" s="23"/>
      <c r="B57" s="15"/>
      <c r="C57" s="11"/>
      <c r="D57" s="7" t="s">
        <v>30</v>
      </c>
      <c r="E57" s="52" t="s">
        <v>44</v>
      </c>
      <c r="F57" s="54">
        <v>30</v>
      </c>
      <c r="G57" s="54">
        <v>2.35</v>
      </c>
      <c r="H57" s="54">
        <v>0.31</v>
      </c>
      <c r="I57" s="54">
        <v>14.5</v>
      </c>
      <c r="J57" s="54">
        <v>71</v>
      </c>
      <c r="K57" s="53" t="s">
        <v>45</v>
      </c>
      <c r="L57" s="43">
        <v>2.5299999999999998</v>
      </c>
    </row>
    <row r="58" spans="1:12" ht="14.4" x14ac:dyDescent="0.3">
      <c r="A58" s="23"/>
      <c r="B58" s="15"/>
      <c r="C58" s="11"/>
      <c r="D58" s="7" t="s">
        <v>31</v>
      </c>
      <c r="E58" s="52" t="s">
        <v>47</v>
      </c>
      <c r="F58" s="54">
        <v>30</v>
      </c>
      <c r="G58" s="54">
        <v>1.68</v>
      </c>
      <c r="H58" s="54">
        <v>0.34</v>
      </c>
      <c r="I58" s="54">
        <v>14.82</v>
      </c>
      <c r="J58" s="54">
        <v>68</v>
      </c>
      <c r="K58" s="53" t="s">
        <v>45</v>
      </c>
      <c r="L58" s="43">
        <v>3.47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880</v>
      </c>
      <c r="G61" s="19">
        <f t="shared" ref="G61" si="18">SUM(G52:G60)</f>
        <v>24.6</v>
      </c>
      <c r="H61" s="19">
        <f t="shared" ref="H61" si="19">SUM(H52:H60)</f>
        <v>19.709999999999997</v>
      </c>
      <c r="I61" s="19">
        <f t="shared" ref="I61" si="20">SUM(I52:I60)</f>
        <v>112.87</v>
      </c>
      <c r="J61" s="19">
        <f t="shared" ref="J61:L61" si="21">SUM(J52:J60)</f>
        <v>817</v>
      </c>
      <c r="K61" s="25"/>
      <c r="L61" s="19">
        <f t="shared" si="21"/>
        <v>130.00000000000003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1510</v>
      </c>
      <c r="G62" s="32">
        <f t="shared" ref="G62" si="22">G51+G61</f>
        <v>60.46</v>
      </c>
      <c r="H62" s="32">
        <f t="shared" ref="H62" si="23">H51+H61</f>
        <v>79.47</v>
      </c>
      <c r="I62" s="32">
        <f t="shared" ref="I62" si="24">I51+I61</f>
        <v>168.18</v>
      </c>
      <c r="J62" s="32">
        <f t="shared" ref="J62:L62" si="25">J51+J61</f>
        <v>1926</v>
      </c>
      <c r="K62" s="32"/>
      <c r="L62" s="32">
        <f t="shared" si="25"/>
        <v>240.00000000000003</v>
      </c>
    </row>
    <row r="63" spans="1:12" ht="26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88</v>
      </c>
      <c r="F63" s="40">
        <v>300</v>
      </c>
      <c r="G63" s="40">
        <v>19.36</v>
      </c>
      <c r="H63" s="40">
        <v>24.59</v>
      </c>
      <c r="I63" s="40">
        <v>53.72</v>
      </c>
      <c r="J63" s="40">
        <v>718</v>
      </c>
      <c r="K63" s="41" t="s">
        <v>89</v>
      </c>
      <c r="L63" s="40">
        <v>56.78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6.4" x14ac:dyDescent="0.3">
      <c r="A65" s="23"/>
      <c r="B65" s="15"/>
      <c r="C65" s="11"/>
      <c r="D65" s="7" t="s">
        <v>21</v>
      </c>
      <c r="E65" s="52" t="s">
        <v>90</v>
      </c>
      <c r="F65" s="54">
        <v>222</v>
      </c>
      <c r="G65" s="54">
        <v>0.53</v>
      </c>
      <c r="H65" s="54">
        <v>0</v>
      </c>
      <c r="I65" s="54">
        <v>9.8699999999999992</v>
      </c>
      <c r="J65" s="54">
        <v>42</v>
      </c>
      <c r="K65" s="53" t="s">
        <v>91</v>
      </c>
      <c r="L65" s="43">
        <v>4.22</v>
      </c>
    </row>
    <row r="66" spans="1:12" ht="14.4" x14ac:dyDescent="0.3">
      <c r="A66" s="23"/>
      <c r="B66" s="15"/>
      <c r="C66" s="11"/>
      <c r="D66" s="7" t="s">
        <v>22</v>
      </c>
      <c r="E66" s="52" t="s">
        <v>44</v>
      </c>
      <c r="F66" s="54">
        <v>30</v>
      </c>
      <c r="G66" s="54">
        <v>2.35</v>
      </c>
      <c r="H66" s="54">
        <v>0.31</v>
      </c>
      <c r="I66" s="54">
        <v>14.5</v>
      </c>
      <c r="J66" s="54">
        <v>71</v>
      </c>
      <c r="K66" s="53" t="s">
        <v>45</v>
      </c>
      <c r="L66" s="43">
        <v>2.5299999999999998</v>
      </c>
    </row>
    <row r="67" spans="1:12" ht="14.4" x14ac:dyDescent="0.3">
      <c r="A67" s="23"/>
      <c r="B67" s="15"/>
      <c r="C67" s="11"/>
      <c r="D67" s="7" t="s">
        <v>23</v>
      </c>
      <c r="E67" s="42" t="s">
        <v>92</v>
      </c>
      <c r="F67" s="43">
        <v>120</v>
      </c>
      <c r="G67" s="43">
        <v>0.45</v>
      </c>
      <c r="H67" s="43">
        <v>0</v>
      </c>
      <c r="I67" s="43">
        <v>6.55</v>
      </c>
      <c r="J67" s="43">
        <v>28</v>
      </c>
      <c r="K67" s="44" t="s">
        <v>45</v>
      </c>
      <c r="L67" s="43">
        <v>33</v>
      </c>
    </row>
    <row r="68" spans="1:12" ht="14.4" x14ac:dyDescent="0.3">
      <c r="A68" s="23"/>
      <c r="B68" s="15"/>
      <c r="C68" s="11"/>
      <c r="D68" s="55" t="s">
        <v>31</v>
      </c>
      <c r="E68" s="52" t="s">
        <v>47</v>
      </c>
      <c r="F68" s="54">
        <v>30</v>
      </c>
      <c r="G68" s="54">
        <v>1.68</v>
      </c>
      <c r="H68" s="54">
        <v>0.34</v>
      </c>
      <c r="I68" s="54">
        <v>14.82</v>
      </c>
      <c r="J68" s="54">
        <v>68</v>
      </c>
      <c r="K68" s="53" t="s">
        <v>45</v>
      </c>
      <c r="L68" s="43">
        <v>3.47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702</v>
      </c>
      <c r="G70" s="19">
        <f t="shared" ref="G70" si="26">SUM(G63:G69)</f>
        <v>24.37</v>
      </c>
      <c r="H70" s="19">
        <f t="shared" ref="H70" si="27">SUM(H63:H69)</f>
        <v>25.24</v>
      </c>
      <c r="I70" s="19">
        <f t="shared" ref="I70" si="28">SUM(I63:I69)</f>
        <v>99.460000000000008</v>
      </c>
      <c r="J70" s="19">
        <f t="shared" ref="J70:L70" si="29">SUM(J63:J69)</f>
        <v>927</v>
      </c>
      <c r="K70" s="25"/>
      <c r="L70" s="19">
        <f t="shared" si="29"/>
        <v>100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2" t="s">
        <v>51</v>
      </c>
      <c r="F71" s="54">
        <v>40</v>
      </c>
      <c r="G71" s="54">
        <v>0.83</v>
      </c>
      <c r="H71" s="54">
        <v>0.1</v>
      </c>
      <c r="I71" s="54">
        <v>3</v>
      </c>
      <c r="J71" s="54">
        <v>15</v>
      </c>
      <c r="K71" s="53" t="s">
        <v>52</v>
      </c>
      <c r="L71" s="43">
        <v>8.69</v>
      </c>
    </row>
    <row r="72" spans="1:12" ht="26.4" x14ac:dyDescent="0.3">
      <c r="A72" s="23"/>
      <c r="B72" s="15"/>
      <c r="C72" s="11"/>
      <c r="D72" s="7" t="s">
        <v>26</v>
      </c>
      <c r="E72" s="42" t="s">
        <v>93</v>
      </c>
      <c r="F72" s="43">
        <v>260</v>
      </c>
      <c r="G72" s="43">
        <v>2.85</v>
      </c>
      <c r="H72" s="43">
        <v>6.15</v>
      </c>
      <c r="I72" s="43">
        <v>19.100000000000001</v>
      </c>
      <c r="J72" s="43">
        <v>142</v>
      </c>
      <c r="K72" s="44" t="s">
        <v>94</v>
      </c>
      <c r="L72" s="43">
        <v>19.420000000000002</v>
      </c>
    </row>
    <row r="73" spans="1:12" ht="26.4" x14ac:dyDescent="0.3">
      <c r="A73" s="23"/>
      <c r="B73" s="15"/>
      <c r="C73" s="11"/>
      <c r="D73" s="7" t="s">
        <v>27</v>
      </c>
      <c r="E73" s="42" t="s">
        <v>95</v>
      </c>
      <c r="F73" s="43">
        <v>100</v>
      </c>
      <c r="G73" s="43">
        <v>15.65</v>
      </c>
      <c r="H73" s="43">
        <v>17.440000000000001</v>
      </c>
      <c r="I73" s="43">
        <v>3.65</v>
      </c>
      <c r="J73" s="43">
        <v>233</v>
      </c>
      <c r="K73" s="44" t="s">
        <v>96</v>
      </c>
      <c r="L73" s="43">
        <v>62.5</v>
      </c>
    </row>
    <row r="74" spans="1:12" ht="26.4" x14ac:dyDescent="0.3">
      <c r="A74" s="23"/>
      <c r="B74" s="15"/>
      <c r="C74" s="11"/>
      <c r="D74" s="7" t="s">
        <v>28</v>
      </c>
      <c r="E74" s="42" t="s">
        <v>97</v>
      </c>
      <c r="F74" s="43">
        <v>200</v>
      </c>
      <c r="G74" s="43">
        <v>4.38</v>
      </c>
      <c r="H74" s="43">
        <v>12.21</v>
      </c>
      <c r="I74" s="43">
        <v>30.28</v>
      </c>
      <c r="J74" s="43">
        <v>231</v>
      </c>
      <c r="K74" s="44" t="s">
        <v>98</v>
      </c>
      <c r="L74" s="43">
        <v>26.99</v>
      </c>
    </row>
    <row r="75" spans="1:12" ht="26.4" x14ac:dyDescent="0.3">
      <c r="A75" s="23"/>
      <c r="B75" s="15"/>
      <c r="C75" s="11"/>
      <c r="D75" s="7" t="s">
        <v>29</v>
      </c>
      <c r="E75" s="52" t="s">
        <v>99</v>
      </c>
      <c r="F75" s="54">
        <v>200</v>
      </c>
      <c r="G75" s="54">
        <v>0.1</v>
      </c>
      <c r="H75" s="54">
        <v>0.1</v>
      </c>
      <c r="I75" s="54">
        <v>23.79</v>
      </c>
      <c r="J75" s="54">
        <v>122</v>
      </c>
      <c r="K75" s="53" t="s">
        <v>100</v>
      </c>
      <c r="L75" s="54">
        <v>16.399999999999999</v>
      </c>
    </row>
    <row r="76" spans="1:12" ht="14.4" x14ac:dyDescent="0.3">
      <c r="A76" s="23"/>
      <c r="B76" s="15"/>
      <c r="C76" s="11"/>
      <c r="D76" s="7" t="s">
        <v>30</v>
      </c>
      <c r="E76" s="52" t="s">
        <v>44</v>
      </c>
      <c r="F76" s="54">
        <v>30</v>
      </c>
      <c r="G76" s="54">
        <v>2.35</v>
      </c>
      <c r="H76" s="54">
        <v>0.31</v>
      </c>
      <c r="I76" s="54">
        <v>14.5</v>
      </c>
      <c r="J76" s="54">
        <v>71</v>
      </c>
      <c r="K76" s="53" t="s">
        <v>45</v>
      </c>
      <c r="L76" s="43">
        <v>2.5299999999999998</v>
      </c>
    </row>
    <row r="77" spans="1:12" ht="14.4" x14ac:dyDescent="0.3">
      <c r="A77" s="23"/>
      <c r="B77" s="15"/>
      <c r="C77" s="11"/>
      <c r="D77" s="7" t="s">
        <v>31</v>
      </c>
      <c r="E77" s="52" t="s">
        <v>47</v>
      </c>
      <c r="F77" s="54">
        <v>30</v>
      </c>
      <c r="G77" s="54">
        <v>1.68</v>
      </c>
      <c r="H77" s="54">
        <v>0.34</v>
      </c>
      <c r="I77" s="54">
        <v>14.82</v>
      </c>
      <c r="J77" s="54">
        <v>68</v>
      </c>
      <c r="K77" s="53" t="s">
        <v>45</v>
      </c>
      <c r="L77" s="43">
        <v>3.47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860</v>
      </c>
      <c r="G80" s="19">
        <f t="shared" ref="G80" si="30">SUM(G71:G79)</f>
        <v>27.840000000000003</v>
      </c>
      <c r="H80" s="19">
        <f t="shared" ref="H80" si="31">SUM(H71:H79)</f>
        <v>36.650000000000013</v>
      </c>
      <c r="I80" s="19">
        <f t="shared" ref="I80" si="32">SUM(I71:I79)</f>
        <v>109.13999999999999</v>
      </c>
      <c r="J80" s="19">
        <f t="shared" ref="J80:L80" si="33">SUM(J71:J79)</f>
        <v>882</v>
      </c>
      <c r="K80" s="25"/>
      <c r="L80" s="19">
        <f t="shared" si="33"/>
        <v>140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1562</v>
      </c>
      <c r="G81" s="32">
        <f t="shared" ref="G81" si="34">G70+G80</f>
        <v>52.210000000000008</v>
      </c>
      <c r="H81" s="32">
        <f t="shared" ref="H81" si="35">H70+H80</f>
        <v>61.890000000000015</v>
      </c>
      <c r="I81" s="32">
        <f t="shared" ref="I81" si="36">I70+I80</f>
        <v>208.6</v>
      </c>
      <c r="J81" s="32">
        <f t="shared" ref="J81:L81" si="37">J70+J80</f>
        <v>1809</v>
      </c>
      <c r="K81" s="32"/>
      <c r="L81" s="32">
        <f t="shared" si="37"/>
        <v>240</v>
      </c>
    </row>
    <row r="82" spans="1:12" ht="26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101</v>
      </c>
      <c r="F82" s="40">
        <v>210</v>
      </c>
      <c r="G82" s="40">
        <v>7.31</v>
      </c>
      <c r="H82" s="40">
        <v>10.98</v>
      </c>
      <c r="I82" s="40">
        <v>39.200000000000003</v>
      </c>
      <c r="J82" s="40">
        <v>286</v>
      </c>
      <c r="K82" s="41" t="s">
        <v>102</v>
      </c>
      <c r="L82" s="40">
        <v>24.86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39.6" x14ac:dyDescent="0.3">
      <c r="A84" s="23"/>
      <c r="B84" s="15"/>
      <c r="C84" s="11"/>
      <c r="D84" s="7" t="s">
        <v>21</v>
      </c>
      <c r="E84" s="52" t="s">
        <v>103</v>
      </c>
      <c r="F84" s="54">
        <v>200</v>
      </c>
      <c r="G84" s="54">
        <v>0.27</v>
      </c>
      <c r="H84" s="54">
        <v>0.09</v>
      </c>
      <c r="I84" s="54">
        <v>7.32</v>
      </c>
      <c r="J84" s="54">
        <v>31</v>
      </c>
      <c r="K84" s="53" t="s">
        <v>104</v>
      </c>
      <c r="L84" s="43">
        <v>8.3800000000000008</v>
      </c>
    </row>
    <row r="85" spans="1:12" ht="14.4" x14ac:dyDescent="0.3">
      <c r="A85" s="23"/>
      <c r="B85" s="15"/>
      <c r="C85" s="11"/>
      <c r="D85" s="7" t="s">
        <v>22</v>
      </c>
      <c r="E85" s="52" t="s">
        <v>44</v>
      </c>
      <c r="F85" s="54">
        <v>30</v>
      </c>
      <c r="G85" s="54">
        <v>2.35</v>
      </c>
      <c r="H85" s="54">
        <v>0.31</v>
      </c>
      <c r="I85" s="54">
        <v>14.5</v>
      </c>
      <c r="J85" s="54">
        <v>71</v>
      </c>
      <c r="K85" s="53" t="s">
        <v>45</v>
      </c>
      <c r="L85" s="43">
        <v>2.5299999999999998</v>
      </c>
    </row>
    <row r="86" spans="1:12" ht="14.4" x14ac:dyDescent="0.3">
      <c r="A86" s="23"/>
      <c r="B86" s="15"/>
      <c r="C86" s="11"/>
      <c r="D86" s="7" t="s">
        <v>23</v>
      </c>
      <c r="E86" s="42" t="s">
        <v>105</v>
      </c>
      <c r="F86" s="43">
        <v>180</v>
      </c>
      <c r="G86" s="43">
        <v>0.4</v>
      </c>
      <c r="H86" s="43">
        <v>0.3</v>
      </c>
      <c r="I86" s="43">
        <v>10.3</v>
      </c>
      <c r="J86" s="43">
        <v>46</v>
      </c>
      <c r="K86" s="44" t="s">
        <v>45</v>
      </c>
      <c r="L86" s="43">
        <v>39.159999999999997</v>
      </c>
    </row>
    <row r="87" spans="1:12" ht="14.4" x14ac:dyDescent="0.3">
      <c r="A87" s="23"/>
      <c r="B87" s="15"/>
      <c r="C87" s="11"/>
      <c r="D87" s="56" t="s">
        <v>48</v>
      </c>
      <c r="E87" s="52" t="s">
        <v>58</v>
      </c>
      <c r="F87" s="43">
        <v>40</v>
      </c>
      <c r="G87" s="43">
        <v>6.96</v>
      </c>
      <c r="H87" s="43">
        <v>8.85</v>
      </c>
      <c r="I87" s="43">
        <v>0</v>
      </c>
      <c r="J87" s="43">
        <v>108</v>
      </c>
      <c r="K87" s="53" t="s">
        <v>59</v>
      </c>
      <c r="L87" s="43">
        <v>21.6</v>
      </c>
    </row>
    <row r="88" spans="1:12" ht="14.4" x14ac:dyDescent="0.3">
      <c r="A88" s="23"/>
      <c r="B88" s="15"/>
      <c r="C88" s="11"/>
      <c r="D88" s="55" t="s">
        <v>31</v>
      </c>
      <c r="E88" s="52" t="s">
        <v>47</v>
      </c>
      <c r="F88" s="54">
        <v>30</v>
      </c>
      <c r="G88" s="54">
        <v>1.68</v>
      </c>
      <c r="H88" s="54">
        <v>0.34</v>
      </c>
      <c r="I88" s="54">
        <v>14.82</v>
      </c>
      <c r="J88" s="54">
        <v>68</v>
      </c>
      <c r="K88" s="53" t="s">
        <v>45</v>
      </c>
      <c r="L88" s="43">
        <v>3.47</v>
      </c>
    </row>
    <row r="89" spans="1:12" ht="15" thickBot="1" x14ac:dyDescent="0.35">
      <c r="A89" s="24"/>
      <c r="B89" s="17"/>
      <c r="C89" s="8"/>
      <c r="D89" s="18" t="s">
        <v>32</v>
      </c>
      <c r="E89" s="9"/>
      <c r="F89" s="19">
        <f>SUM(F82:F88)</f>
        <v>690</v>
      </c>
      <c r="G89" s="19">
        <f t="shared" ref="G89" si="38">SUM(G82:G88)</f>
        <v>18.97</v>
      </c>
      <c r="H89" s="19">
        <f t="shared" ref="H89" si="39">SUM(H82:H88)</f>
        <v>20.87</v>
      </c>
      <c r="I89" s="19">
        <f t="shared" ref="I89" si="40">SUM(I82:I88)</f>
        <v>86.140000000000015</v>
      </c>
      <c r="J89" s="19">
        <f t="shared" ref="J89:L89" si="41">SUM(J82:J88)</f>
        <v>610</v>
      </c>
      <c r="K89" s="25"/>
      <c r="L89" s="19">
        <f t="shared" si="41"/>
        <v>100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2" t="s">
        <v>65</v>
      </c>
      <c r="F90" s="54">
        <v>60</v>
      </c>
      <c r="G90" s="57">
        <v>1.1000000000000001</v>
      </c>
      <c r="H90" s="57">
        <v>0.32</v>
      </c>
      <c r="I90" s="57">
        <v>4.16</v>
      </c>
      <c r="J90" s="54">
        <v>24</v>
      </c>
      <c r="K90" s="53" t="s">
        <v>66</v>
      </c>
      <c r="L90" s="43">
        <v>13.93</v>
      </c>
    </row>
    <row r="91" spans="1:12" ht="26.4" x14ac:dyDescent="0.3">
      <c r="A91" s="23"/>
      <c r="B91" s="15"/>
      <c r="C91" s="11"/>
      <c r="D91" s="7" t="s">
        <v>26</v>
      </c>
      <c r="E91" s="42" t="s">
        <v>106</v>
      </c>
      <c r="F91" s="43">
        <v>275</v>
      </c>
      <c r="G91" s="43">
        <v>2.2000000000000002</v>
      </c>
      <c r="H91" s="43">
        <v>2.78</v>
      </c>
      <c r="I91" s="43">
        <v>15.39</v>
      </c>
      <c r="J91" s="43">
        <v>206</v>
      </c>
      <c r="K91" s="44" t="s">
        <v>107</v>
      </c>
      <c r="L91" s="43">
        <v>40.590000000000003</v>
      </c>
    </row>
    <row r="92" spans="1:12" ht="26.4" x14ac:dyDescent="0.3">
      <c r="A92" s="23"/>
      <c r="B92" s="15"/>
      <c r="C92" s="11"/>
      <c r="D92" s="7" t="s">
        <v>27</v>
      </c>
      <c r="E92" s="42" t="s">
        <v>108</v>
      </c>
      <c r="F92" s="43">
        <v>200</v>
      </c>
      <c r="G92" s="54">
        <v>12.61</v>
      </c>
      <c r="H92" s="54">
        <v>6.16</v>
      </c>
      <c r="I92" s="54">
        <v>7.8</v>
      </c>
      <c r="J92" s="54">
        <v>416</v>
      </c>
      <c r="K92" s="53" t="s">
        <v>109</v>
      </c>
      <c r="L92" s="43">
        <v>68.3</v>
      </c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26.4" x14ac:dyDescent="0.3">
      <c r="A94" s="23"/>
      <c r="B94" s="15"/>
      <c r="C94" s="11"/>
      <c r="D94" s="7" t="s">
        <v>29</v>
      </c>
      <c r="E94" s="42" t="s">
        <v>110</v>
      </c>
      <c r="F94" s="43">
        <v>200</v>
      </c>
      <c r="G94" s="43">
        <v>0.09</v>
      </c>
      <c r="H94" s="43">
        <v>0.04</v>
      </c>
      <c r="I94" s="43">
        <v>7.03</v>
      </c>
      <c r="J94" s="43">
        <v>29</v>
      </c>
      <c r="K94" s="44" t="s">
        <v>111</v>
      </c>
      <c r="L94" s="43">
        <v>11.18</v>
      </c>
    </row>
    <row r="95" spans="1:12" ht="14.4" x14ac:dyDescent="0.3">
      <c r="A95" s="23"/>
      <c r="B95" s="15"/>
      <c r="C95" s="11"/>
      <c r="D95" s="7" t="s">
        <v>30</v>
      </c>
      <c r="E95" s="52" t="s">
        <v>44</v>
      </c>
      <c r="F95" s="54">
        <v>30</v>
      </c>
      <c r="G95" s="54">
        <v>2.35</v>
      </c>
      <c r="H95" s="54">
        <v>0.31</v>
      </c>
      <c r="I95" s="54">
        <v>14.5</v>
      </c>
      <c r="J95" s="54">
        <v>71</v>
      </c>
      <c r="K95" s="53" t="s">
        <v>45</v>
      </c>
      <c r="L95" s="43">
        <v>2.5299999999999998</v>
      </c>
    </row>
    <row r="96" spans="1:12" ht="14.4" x14ac:dyDescent="0.3">
      <c r="A96" s="23"/>
      <c r="B96" s="15"/>
      <c r="C96" s="11"/>
      <c r="D96" s="7" t="s">
        <v>31</v>
      </c>
      <c r="E96" s="52" t="s">
        <v>47</v>
      </c>
      <c r="F96" s="54">
        <v>30</v>
      </c>
      <c r="G96" s="54">
        <v>1.68</v>
      </c>
      <c r="H96" s="54">
        <v>0.34</v>
      </c>
      <c r="I96" s="54">
        <v>14.82</v>
      </c>
      <c r="J96" s="54">
        <v>68</v>
      </c>
      <c r="K96" s="53" t="s">
        <v>45</v>
      </c>
      <c r="L96" s="43">
        <v>3.47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795</v>
      </c>
      <c r="G99" s="19">
        <f t="shared" ref="G99" si="42">SUM(G90:G98)</f>
        <v>20.03</v>
      </c>
      <c r="H99" s="19">
        <f t="shared" ref="H99" si="43">SUM(H90:H98)</f>
        <v>9.9499999999999993</v>
      </c>
      <c r="I99" s="19">
        <f t="shared" ref="I99" si="44">SUM(I90:I98)</f>
        <v>63.7</v>
      </c>
      <c r="J99" s="19">
        <f t="shared" ref="J99:L99" si="45">SUM(J90:J98)</f>
        <v>814</v>
      </c>
      <c r="K99" s="25"/>
      <c r="L99" s="19">
        <f t="shared" si="45"/>
        <v>140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1485</v>
      </c>
      <c r="G100" s="32">
        <f t="shared" ref="G100" si="46">G89+G99</f>
        <v>39</v>
      </c>
      <c r="H100" s="32">
        <f t="shared" ref="H100" si="47">H89+H99</f>
        <v>30.82</v>
      </c>
      <c r="I100" s="32">
        <f t="shared" ref="I100" si="48">I89+I99</f>
        <v>149.84000000000003</v>
      </c>
      <c r="J100" s="32">
        <f t="shared" ref="J100:L100" si="49">J89+J99</f>
        <v>1424</v>
      </c>
      <c r="K100" s="32"/>
      <c r="L100" s="32">
        <f t="shared" si="49"/>
        <v>240</v>
      </c>
    </row>
    <row r="101" spans="1:12" ht="26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112</v>
      </c>
      <c r="F101" s="40">
        <v>210</v>
      </c>
      <c r="G101" s="40">
        <v>8.4</v>
      </c>
      <c r="H101" s="40">
        <v>11.5</v>
      </c>
      <c r="I101" s="40">
        <v>38.799999999999997</v>
      </c>
      <c r="J101" s="40">
        <v>292</v>
      </c>
      <c r="K101" s="41" t="s">
        <v>114</v>
      </c>
      <c r="L101" s="40">
        <v>25.78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6.4" x14ac:dyDescent="0.3">
      <c r="A103" s="23"/>
      <c r="B103" s="15"/>
      <c r="C103" s="11"/>
      <c r="D103" s="7" t="s">
        <v>21</v>
      </c>
      <c r="E103" s="42" t="s">
        <v>113</v>
      </c>
      <c r="F103" s="43">
        <v>200</v>
      </c>
      <c r="G103" s="43">
        <v>0.1</v>
      </c>
      <c r="H103" s="43">
        <v>0</v>
      </c>
      <c r="I103" s="43">
        <v>24.9</v>
      </c>
      <c r="J103" s="43">
        <v>97</v>
      </c>
      <c r="K103" s="44" t="s">
        <v>115</v>
      </c>
      <c r="L103" s="43">
        <v>21.93</v>
      </c>
    </row>
    <row r="104" spans="1:12" ht="14.4" x14ac:dyDescent="0.3">
      <c r="A104" s="23"/>
      <c r="B104" s="15"/>
      <c r="C104" s="11"/>
      <c r="D104" s="7" t="s">
        <v>22</v>
      </c>
      <c r="E104" s="52" t="s">
        <v>44</v>
      </c>
      <c r="F104" s="54">
        <v>30</v>
      </c>
      <c r="G104" s="54">
        <v>2.35</v>
      </c>
      <c r="H104" s="54">
        <v>0.31</v>
      </c>
      <c r="I104" s="54">
        <v>14.5</v>
      </c>
      <c r="J104" s="54">
        <v>71</v>
      </c>
      <c r="K104" s="53" t="s">
        <v>45</v>
      </c>
      <c r="L104" s="43">
        <v>2.5299999999999998</v>
      </c>
    </row>
    <row r="105" spans="1:12" ht="14.4" x14ac:dyDescent="0.3">
      <c r="A105" s="23"/>
      <c r="B105" s="15"/>
      <c r="C105" s="11"/>
      <c r="D105" s="7" t="s">
        <v>23</v>
      </c>
      <c r="E105" s="42" t="s">
        <v>116</v>
      </c>
      <c r="F105" s="43">
        <v>200</v>
      </c>
      <c r="G105" s="43">
        <v>1.5</v>
      </c>
      <c r="H105" s="43">
        <v>0.51</v>
      </c>
      <c r="I105" s="43">
        <v>21</v>
      </c>
      <c r="J105" s="43">
        <v>95</v>
      </c>
      <c r="K105" s="44" t="s">
        <v>45</v>
      </c>
      <c r="L105" s="43">
        <v>34.31</v>
      </c>
    </row>
    <row r="106" spans="1:12" ht="26.4" x14ac:dyDescent="0.3">
      <c r="A106" s="23"/>
      <c r="B106" s="15"/>
      <c r="C106" s="11"/>
      <c r="D106" s="56" t="s">
        <v>48</v>
      </c>
      <c r="E106" s="52" t="s">
        <v>49</v>
      </c>
      <c r="F106" s="54">
        <v>70</v>
      </c>
      <c r="G106" s="54">
        <v>8</v>
      </c>
      <c r="H106" s="54">
        <v>7.25</v>
      </c>
      <c r="I106" s="54">
        <v>0.44</v>
      </c>
      <c r="J106" s="54">
        <v>99</v>
      </c>
      <c r="K106" s="53" t="s">
        <v>50</v>
      </c>
      <c r="L106" s="43">
        <v>11.98</v>
      </c>
    </row>
    <row r="107" spans="1:12" ht="14.4" x14ac:dyDescent="0.3">
      <c r="A107" s="23"/>
      <c r="B107" s="15"/>
      <c r="C107" s="11"/>
      <c r="D107" s="55" t="s">
        <v>31</v>
      </c>
      <c r="E107" s="52" t="s">
        <v>47</v>
      </c>
      <c r="F107" s="54">
        <v>30</v>
      </c>
      <c r="G107" s="54">
        <v>1.68</v>
      </c>
      <c r="H107" s="54">
        <v>0.34</v>
      </c>
      <c r="I107" s="54">
        <v>14.82</v>
      </c>
      <c r="J107" s="54">
        <v>68</v>
      </c>
      <c r="K107" s="53" t="s">
        <v>45</v>
      </c>
      <c r="L107" s="43">
        <v>3.47</v>
      </c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740</v>
      </c>
      <c r="G108" s="19">
        <f t="shared" ref="G108:J108" si="50">SUM(G101:G107)</f>
        <v>22.03</v>
      </c>
      <c r="H108" s="19">
        <f t="shared" si="50"/>
        <v>19.91</v>
      </c>
      <c r="I108" s="19">
        <f t="shared" si="50"/>
        <v>114.45999999999998</v>
      </c>
      <c r="J108" s="19">
        <f t="shared" si="50"/>
        <v>722</v>
      </c>
      <c r="K108" s="25"/>
      <c r="L108" s="19">
        <f t="shared" ref="L108" si="51">SUM(L101:L107)</f>
        <v>100.00000000000001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2" t="s">
        <v>79</v>
      </c>
      <c r="F109" s="54">
        <v>80</v>
      </c>
      <c r="G109" s="54">
        <v>1.3</v>
      </c>
      <c r="H109" s="54">
        <v>0</v>
      </c>
      <c r="I109" s="54">
        <v>5.66</v>
      </c>
      <c r="J109" s="54">
        <v>28</v>
      </c>
      <c r="K109" s="53" t="s">
        <v>66</v>
      </c>
      <c r="L109" s="43">
        <v>36.17</v>
      </c>
    </row>
    <row r="110" spans="1:12" ht="26.4" x14ac:dyDescent="0.3">
      <c r="A110" s="23"/>
      <c r="B110" s="15"/>
      <c r="C110" s="11"/>
      <c r="D110" s="7" t="s">
        <v>26</v>
      </c>
      <c r="E110" s="42" t="s">
        <v>117</v>
      </c>
      <c r="F110" s="43">
        <v>260</v>
      </c>
      <c r="G110" s="43">
        <v>2.0299999999999998</v>
      </c>
      <c r="H110" s="43">
        <v>5.01</v>
      </c>
      <c r="I110" s="43">
        <v>13.44</v>
      </c>
      <c r="J110" s="43">
        <v>203</v>
      </c>
      <c r="K110" s="44" t="s">
        <v>118</v>
      </c>
      <c r="L110" s="43">
        <v>15.01</v>
      </c>
    </row>
    <row r="111" spans="1:12" ht="26.4" x14ac:dyDescent="0.3">
      <c r="A111" s="23"/>
      <c r="B111" s="15"/>
      <c r="C111" s="11"/>
      <c r="D111" s="7" t="s">
        <v>27</v>
      </c>
      <c r="E111" s="42" t="s">
        <v>119</v>
      </c>
      <c r="F111" s="43">
        <v>200</v>
      </c>
      <c r="G111" s="43">
        <v>27.2</v>
      </c>
      <c r="H111" s="43">
        <v>7.9</v>
      </c>
      <c r="I111" s="43">
        <v>34.700000000000003</v>
      </c>
      <c r="J111" s="43">
        <v>519</v>
      </c>
      <c r="K111" s="44" t="s">
        <v>120</v>
      </c>
      <c r="L111" s="43">
        <v>49.82</v>
      </c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 t="s">
        <v>57</v>
      </c>
      <c r="F113" s="43">
        <v>200</v>
      </c>
      <c r="G113" s="43">
        <v>0.1</v>
      </c>
      <c r="H113" s="43">
        <v>0</v>
      </c>
      <c r="I113" s="43">
        <v>21.2</v>
      </c>
      <c r="J113" s="43">
        <v>88</v>
      </c>
      <c r="K113" s="44" t="s">
        <v>45</v>
      </c>
      <c r="L113" s="43">
        <v>33</v>
      </c>
    </row>
    <row r="114" spans="1:12" ht="14.4" x14ac:dyDescent="0.3">
      <c r="A114" s="23"/>
      <c r="B114" s="15"/>
      <c r="C114" s="11"/>
      <c r="D114" s="7" t="s">
        <v>30</v>
      </c>
      <c r="E114" s="52" t="s">
        <v>44</v>
      </c>
      <c r="F114" s="54">
        <v>30</v>
      </c>
      <c r="G114" s="54">
        <v>2.35</v>
      </c>
      <c r="H114" s="54">
        <v>0.31</v>
      </c>
      <c r="I114" s="54">
        <v>14.5</v>
      </c>
      <c r="J114" s="54">
        <v>71</v>
      </c>
      <c r="K114" s="53" t="s">
        <v>45</v>
      </c>
      <c r="L114" s="43">
        <v>2.5299999999999998</v>
      </c>
    </row>
    <row r="115" spans="1:12" ht="14.4" x14ac:dyDescent="0.3">
      <c r="A115" s="23"/>
      <c r="B115" s="15"/>
      <c r="C115" s="11"/>
      <c r="D115" s="7" t="s">
        <v>31</v>
      </c>
      <c r="E115" s="52" t="s">
        <v>47</v>
      </c>
      <c r="F115" s="54">
        <v>30</v>
      </c>
      <c r="G115" s="54">
        <v>1.68</v>
      </c>
      <c r="H115" s="54">
        <v>0.34</v>
      </c>
      <c r="I115" s="54">
        <v>14.82</v>
      </c>
      <c r="J115" s="54">
        <v>68</v>
      </c>
      <c r="K115" s="53" t="s">
        <v>45</v>
      </c>
      <c r="L115" s="43">
        <v>3.47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52">SUM(G109:G117)</f>
        <v>34.660000000000004</v>
      </c>
      <c r="H118" s="19">
        <f t="shared" si="52"/>
        <v>13.56</v>
      </c>
      <c r="I118" s="19">
        <f t="shared" si="52"/>
        <v>104.32</v>
      </c>
      <c r="J118" s="19">
        <f t="shared" si="52"/>
        <v>977</v>
      </c>
      <c r="K118" s="25"/>
      <c r="L118" s="19">
        <f t="shared" ref="L118" si="53">SUM(L109:L117)</f>
        <v>140</v>
      </c>
    </row>
    <row r="119" spans="1:12" ht="15" thickBot="1" x14ac:dyDescent="0.3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1540</v>
      </c>
      <c r="G119" s="32">
        <f t="shared" ref="G119" si="54">G108+G118</f>
        <v>56.690000000000005</v>
      </c>
      <c r="H119" s="32">
        <f t="shared" ref="H119" si="55">H108+H118</f>
        <v>33.47</v>
      </c>
      <c r="I119" s="32">
        <f t="shared" ref="I119" si="56">I108+I118</f>
        <v>218.77999999999997</v>
      </c>
      <c r="J119" s="32">
        <f t="shared" ref="J119:L119" si="57">J108+J118</f>
        <v>1699</v>
      </c>
      <c r="K119" s="32"/>
      <c r="L119" s="32">
        <f t="shared" si="57"/>
        <v>240</v>
      </c>
    </row>
    <row r="120" spans="1:12" ht="26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121</v>
      </c>
      <c r="F120" s="40">
        <v>300</v>
      </c>
      <c r="G120" s="40">
        <v>21.25</v>
      </c>
      <c r="H120" s="40">
        <v>23.58</v>
      </c>
      <c r="I120" s="40">
        <v>58.96</v>
      </c>
      <c r="J120" s="40">
        <v>737</v>
      </c>
      <c r="K120" s="41" t="s">
        <v>122</v>
      </c>
      <c r="L120" s="40">
        <v>61.71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6.4" x14ac:dyDescent="0.3">
      <c r="A122" s="14"/>
      <c r="B122" s="15"/>
      <c r="C122" s="11"/>
      <c r="D122" s="7" t="s">
        <v>21</v>
      </c>
      <c r="E122" s="52" t="s">
        <v>123</v>
      </c>
      <c r="F122" s="54">
        <v>200</v>
      </c>
      <c r="G122" s="54">
        <v>2.94</v>
      </c>
      <c r="H122" s="54">
        <v>1.99</v>
      </c>
      <c r="I122" s="54">
        <v>20.92</v>
      </c>
      <c r="J122" s="54">
        <v>113</v>
      </c>
      <c r="K122" s="53" t="s">
        <v>124</v>
      </c>
      <c r="L122" s="43">
        <v>19.63</v>
      </c>
    </row>
    <row r="123" spans="1:12" ht="14.4" x14ac:dyDescent="0.3">
      <c r="A123" s="14"/>
      <c r="B123" s="15"/>
      <c r="C123" s="11"/>
      <c r="D123" s="7" t="s">
        <v>22</v>
      </c>
      <c r="E123" s="52" t="s">
        <v>44</v>
      </c>
      <c r="F123" s="54">
        <v>30</v>
      </c>
      <c r="G123" s="54">
        <v>2.35</v>
      </c>
      <c r="H123" s="54">
        <v>0.31</v>
      </c>
      <c r="I123" s="54">
        <v>14.5</v>
      </c>
      <c r="J123" s="54">
        <v>71</v>
      </c>
      <c r="K123" s="53" t="s">
        <v>45</v>
      </c>
      <c r="L123" s="43">
        <v>2.5299999999999998</v>
      </c>
    </row>
    <row r="124" spans="1:12" ht="14.4" x14ac:dyDescent="0.3">
      <c r="A124" s="14"/>
      <c r="B124" s="15"/>
      <c r="C124" s="11"/>
      <c r="D124" s="7" t="s">
        <v>23</v>
      </c>
      <c r="E124" s="42" t="s">
        <v>77</v>
      </c>
      <c r="F124" s="43">
        <v>140</v>
      </c>
      <c r="G124" s="43">
        <v>0.4</v>
      </c>
      <c r="H124" s="43">
        <v>0.4</v>
      </c>
      <c r="I124" s="43">
        <v>9.8000000000000007</v>
      </c>
      <c r="J124" s="43">
        <v>44</v>
      </c>
      <c r="K124" s="44" t="s">
        <v>45</v>
      </c>
      <c r="L124" s="43">
        <v>22.66</v>
      </c>
    </row>
    <row r="125" spans="1:12" ht="14.4" x14ac:dyDescent="0.3">
      <c r="A125" s="14"/>
      <c r="B125" s="15"/>
      <c r="C125" s="11"/>
      <c r="D125" s="55" t="s">
        <v>31</v>
      </c>
      <c r="E125" s="52" t="s">
        <v>47</v>
      </c>
      <c r="F125" s="54">
        <v>30</v>
      </c>
      <c r="G125" s="54">
        <v>1.68</v>
      </c>
      <c r="H125" s="54">
        <v>0.34</v>
      </c>
      <c r="I125" s="54">
        <v>14.82</v>
      </c>
      <c r="J125" s="54">
        <v>68</v>
      </c>
      <c r="K125" s="53" t="s">
        <v>45</v>
      </c>
      <c r="L125" s="43">
        <v>3.47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700</v>
      </c>
      <c r="G127" s="19">
        <f t="shared" ref="G127:J127" si="58">SUM(G120:G126)</f>
        <v>28.62</v>
      </c>
      <c r="H127" s="19">
        <f t="shared" si="58"/>
        <v>26.619999999999994</v>
      </c>
      <c r="I127" s="19">
        <f t="shared" si="58"/>
        <v>119</v>
      </c>
      <c r="J127" s="19">
        <f t="shared" si="58"/>
        <v>1033</v>
      </c>
      <c r="K127" s="25"/>
      <c r="L127" s="19">
        <f t="shared" ref="L127" si="59">SUM(L120:L126)</f>
        <v>110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2" t="s">
        <v>51</v>
      </c>
      <c r="F128" s="54">
        <v>60</v>
      </c>
      <c r="G128" s="54">
        <v>0.83</v>
      </c>
      <c r="H128" s="54">
        <v>0.1</v>
      </c>
      <c r="I128" s="54">
        <v>3</v>
      </c>
      <c r="J128" s="54">
        <v>15</v>
      </c>
      <c r="K128" s="53" t="s">
        <v>52</v>
      </c>
      <c r="L128" s="43">
        <v>12.06</v>
      </c>
    </row>
    <row r="129" spans="1:12" ht="26.4" x14ac:dyDescent="0.3">
      <c r="A129" s="14"/>
      <c r="B129" s="15"/>
      <c r="C129" s="11"/>
      <c r="D129" s="7" t="s">
        <v>26</v>
      </c>
      <c r="E129" s="42" t="s">
        <v>125</v>
      </c>
      <c r="F129" s="43">
        <v>250</v>
      </c>
      <c r="G129" s="43">
        <v>4.9000000000000004</v>
      </c>
      <c r="H129" s="43">
        <v>5.33</v>
      </c>
      <c r="I129" s="43">
        <v>19.23</v>
      </c>
      <c r="J129" s="43">
        <v>144</v>
      </c>
      <c r="K129" s="44" t="s">
        <v>54</v>
      </c>
      <c r="L129" s="43">
        <v>12.44</v>
      </c>
    </row>
    <row r="130" spans="1:12" ht="26.4" x14ac:dyDescent="0.3">
      <c r="A130" s="14"/>
      <c r="B130" s="15"/>
      <c r="C130" s="11"/>
      <c r="D130" s="7" t="s">
        <v>27</v>
      </c>
      <c r="E130" s="42" t="s">
        <v>126</v>
      </c>
      <c r="F130" s="43">
        <v>220</v>
      </c>
      <c r="G130" s="43">
        <v>17.850000000000001</v>
      </c>
      <c r="H130" s="43">
        <v>13.82</v>
      </c>
      <c r="I130" s="43">
        <v>17.93</v>
      </c>
      <c r="J130" s="43">
        <v>468</v>
      </c>
      <c r="K130" s="44" t="s">
        <v>127</v>
      </c>
      <c r="L130" s="43">
        <v>90.35</v>
      </c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26.4" x14ac:dyDescent="0.3">
      <c r="A132" s="14"/>
      <c r="B132" s="15"/>
      <c r="C132" s="11"/>
      <c r="D132" s="7" t="s">
        <v>29</v>
      </c>
      <c r="E132" s="52" t="s">
        <v>128</v>
      </c>
      <c r="F132" s="54">
        <v>200</v>
      </c>
      <c r="G132" s="54">
        <v>0.1</v>
      </c>
      <c r="H132" s="54">
        <v>0</v>
      </c>
      <c r="I132" s="54">
        <v>25.2</v>
      </c>
      <c r="J132" s="54">
        <v>96</v>
      </c>
      <c r="K132" s="53" t="s">
        <v>129</v>
      </c>
      <c r="L132" s="43">
        <v>9.15</v>
      </c>
    </row>
    <row r="133" spans="1:12" ht="14.4" x14ac:dyDescent="0.3">
      <c r="A133" s="14"/>
      <c r="B133" s="15"/>
      <c r="C133" s="11"/>
      <c r="D133" s="7" t="s">
        <v>30</v>
      </c>
      <c r="E133" s="52" t="s">
        <v>44</v>
      </c>
      <c r="F133" s="54">
        <v>30</v>
      </c>
      <c r="G133" s="54">
        <v>2.35</v>
      </c>
      <c r="H133" s="54">
        <v>0.31</v>
      </c>
      <c r="I133" s="54">
        <v>14.5</v>
      </c>
      <c r="J133" s="54">
        <v>71</v>
      </c>
      <c r="K133" s="53" t="s">
        <v>45</v>
      </c>
      <c r="L133" s="43">
        <v>2.5299999999999998</v>
      </c>
    </row>
    <row r="134" spans="1:12" ht="14.4" x14ac:dyDescent="0.3">
      <c r="A134" s="14"/>
      <c r="B134" s="15"/>
      <c r="C134" s="11"/>
      <c r="D134" s="7" t="s">
        <v>31</v>
      </c>
      <c r="E134" s="52" t="s">
        <v>47</v>
      </c>
      <c r="F134" s="54">
        <v>30</v>
      </c>
      <c r="G134" s="54">
        <v>1.68</v>
      </c>
      <c r="H134" s="54">
        <v>0.34</v>
      </c>
      <c r="I134" s="54">
        <v>14.82</v>
      </c>
      <c r="J134" s="54">
        <v>68</v>
      </c>
      <c r="K134" s="53" t="s">
        <v>45</v>
      </c>
      <c r="L134" s="43">
        <v>3.47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 t="shared" ref="G137:J137" si="60">SUM(G128:G136)</f>
        <v>27.710000000000004</v>
      </c>
      <c r="H137" s="19">
        <f t="shared" si="60"/>
        <v>19.899999999999999</v>
      </c>
      <c r="I137" s="19">
        <f t="shared" si="60"/>
        <v>94.68</v>
      </c>
      <c r="J137" s="19">
        <f t="shared" si="60"/>
        <v>862</v>
      </c>
      <c r="K137" s="25"/>
      <c r="L137" s="19">
        <f t="shared" ref="L137" si="61">SUM(L128:L136)</f>
        <v>130</v>
      </c>
    </row>
    <row r="138" spans="1:12" ht="15" thickBot="1" x14ac:dyDescent="0.3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1490</v>
      </c>
      <c r="G138" s="32">
        <f t="shared" ref="G138" si="62">G127+G137</f>
        <v>56.330000000000005</v>
      </c>
      <c r="H138" s="32">
        <f t="shared" ref="H138" si="63">H127+H137</f>
        <v>46.519999999999996</v>
      </c>
      <c r="I138" s="32">
        <f t="shared" ref="I138" si="64">I127+I137</f>
        <v>213.68</v>
      </c>
      <c r="J138" s="32">
        <f t="shared" ref="J138:L138" si="65">J127+J137</f>
        <v>1895</v>
      </c>
      <c r="K138" s="32"/>
      <c r="L138" s="32">
        <f t="shared" si="65"/>
        <v>240</v>
      </c>
    </row>
    <row r="139" spans="1:12" ht="26.4" x14ac:dyDescent="0.3">
      <c r="A139" s="20">
        <v>2</v>
      </c>
      <c r="B139" s="21">
        <v>3</v>
      </c>
      <c r="C139" s="22" t="s">
        <v>19</v>
      </c>
      <c r="D139" s="5" t="s">
        <v>20</v>
      </c>
      <c r="E139" s="58" t="s">
        <v>130</v>
      </c>
      <c r="F139" s="57">
        <v>280</v>
      </c>
      <c r="G139" s="57">
        <v>16.510000000000002</v>
      </c>
      <c r="H139" s="57">
        <v>11.48</v>
      </c>
      <c r="I139" s="57">
        <v>65.92</v>
      </c>
      <c r="J139" s="57">
        <v>434</v>
      </c>
      <c r="K139" s="59" t="s">
        <v>131</v>
      </c>
      <c r="L139" s="57">
        <v>87.15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6.4" x14ac:dyDescent="0.3">
      <c r="A141" s="23"/>
      <c r="B141" s="15"/>
      <c r="C141" s="11"/>
      <c r="D141" s="7" t="s">
        <v>21</v>
      </c>
      <c r="E141" s="42" t="s">
        <v>75</v>
      </c>
      <c r="F141" s="43">
        <v>200</v>
      </c>
      <c r="G141" s="43">
        <v>4.5999999999999996</v>
      </c>
      <c r="H141" s="43">
        <v>4.3</v>
      </c>
      <c r="I141" s="43">
        <v>12.4</v>
      </c>
      <c r="J141" s="43">
        <v>125</v>
      </c>
      <c r="K141" s="44" t="s">
        <v>76</v>
      </c>
      <c r="L141" s="43">
        <v>20.84</v>
      </c>
    </row>
    <row r="142" spans="1:12" ht="15.75" customHeight="1" x14ac:dyDescent="0.3">
      <c r="A142" s="23"/>
      <c r="B142" s="15"/>
      <c r="C142" s="11"/>
      <c r="D142" s="7" t="s">
        <v>22</v>
      </c>
      <c r="E142" s="52" t="s">
        <v>44</v>
      </c>
      <c r="F142" s="54">
        <v>30</v>
      </c>
      <c r="G142" s="54">
        <v>2.35</v>
      </c>
      <c r="H142" s="54">
        <v>0.31</v>
      </c>
      <c r="I142" s="54">
        <v>14.5</v>
      </c>
      <c r="J142" s="54">
        <v>71</v>
      </c>
      <c r="K142" s="53" t="s">
        <v>45</v>
      </c>
      <c r="L142" s="43">
        <v>2.5299999999999998</v>
      </c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132</v>
      </c>
      <c r="F144" s="43">
        <v>50</v>
      </c>
      <c r="G144" s="43">
        <v>4.26</v>
      </c>
      <c r="H144" s="43">
        <v>3.99</v>
      </c>
      <c r="I144" s="43">
        <v>15.56</v>
      </c>
      <c r="J144" s="43">
        <v>208</v>
      </c>
      <c r="K144" s="44" t="s">
        <v>45</v>
      </c>
      <c r="L144" s="43">
        <v>9.48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35">
      <c r="A146" s="24"/>
      <c r="B146" s="17"/>
      <c r="C146" s="8"/>
      <c r="D146" s="18" t="s">
        <v>32</v>
      </c>
      <c r="E146" s="9"/>
      <c r="F146" s="19">
        <f>SUM(F139:F145)</f>
        <v>560</v>
      </c>
      <c r="G146" s="19">
        <f t="shared" ref="G146:J146" si="66">SUM(G139:G145)</f>
        <v>27.72</v>
      </c>
      <c r="H146" s="19">
        <f t="shared" si="66"/>
        <v>20.079999999999998</v>
      </c>
      <c r="I146" s="19">
        <f t="shared" si="66"/>
        <v>108.38000000000001</v>
      </c>
      <c r="J146" s="19">
        <f t="shared" si="66"/>
        <v>838</v>
      </c>
      <c r="K146" s="25"/>
      <c r="L146" s="19">
        <f t="shared" ref="L146" si="67">SUM(L139:L145)</f>
        <v>120.00000000000001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2" t="s">
        <v>65</v>
      </c>
      <c r="F147" s="54">
        <v>60</v>
      </c>
      <c r="G147" s="57">
        <v>1.1000000000000001</v>
      </c>
      <c r="H147" s="57">
        <v>0.32</v>
      </c>
      <c r="I147" s="57">
        <v>4.16</v>
      </c>
      <c r="J147" s="54">
        <v>24</v>
      </c>
      <c r="K147" s="53" t="s">
        <v>66</v>
      </c>
      <c r="L147" s="43">
        <v>19.03</v>
      </c>
    </row>
    <row r="148" spans="1:12" ht="26.4" x14ac:dyDescent="0.3">
      <c r="A148" s="23"/>
      <c r="B148" s="15"/>
      <c r="C148" s="11"/>
      <c r="D148" s="7" t="s">
        <v>26</v>
      </c>
      <c r="E148" s="42" t="s">
        <v>93</v>
      </c>
      <c r="F148" s="43">
        <v>260</v>
      </c>
      <c r="G148" s="43">
        <v>2.85</v>
      </c>
      <c r="H148" s="43">
        <v>6.15</v>
      </c>
      <c r="I148" s="43">
        <v>19.100000000000001</v>
      </c>
      <c r="J148" s="43">
        <v>142</v>
      </c>
      <c r="K148" s="44" t="s">
        <v>94</v>
      </c>
      <c r="L148" s="43">
        <v>19.420000000000002</v>
      </c>
    </row>
    <row r="149" spans="1:12" ht="26.4" x14ac:dyDescent="0.3">
      <c r="A149" s="23"/>
      <c r="B149" s="15"/>
      <c r="C149" s="11"/>
      <c r="D149" s="7" t="s">
        <v>27</v>
      </c>
      <c r="E149" s="42" t="s">
        <v>108</v>
      </c>
      <c r="F149" s="43">
        <v>180</v>
      </c>
      <c r="G149" s="54">
        <v>12.61</v>
      </c>
      <c r="H149" s="54">
        <v>6.16</v>
      </c>
      <c r="I149" s="54">
        <v>7.8</v>
      </c>
      <c r="J149" s="54">
        <v>416</v>
      </c>
      <c r="K149" s="53" t="s">
        <v>109</v>
      </c>
      <c r="L149" s="43">
        <v>45.89</v>
      </c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26.4" x14ac:dyDescent="0.3">
      <c r="A151" s="23"/>
      <c r="B151" s="15"/>
      <c r="C151" s="11"/>
      <c r="D151" s="7" t="s">
        <v>29</v>
      </c>
      <c r="E151" s="52" t="s">
        <v>86</v>
      </c>
      <c r="F151" s="54">
        <v>200</v>
      </c>
      <c r="G151" s="54">
        <v>0.32</v>
      </c>
      <c r="H151" s="54">
        <v>0.08</v>
      </c>
      <c r="I151" s="54">
        <v>28.2</v>
      </c>
      <c r="J151" s="54">
        <v>117</v>
      </c>
      <c r="K151" s="53" t="s">
        <v>87</v>
      </c>
      <c r="L151" s="54">
        <v>29.66</v>
      </c>
    </row>
    <row r="152" spans="1:12" ht="14.4" x14ac:dyDescent="0.3">
      <c r="A152" s="23"/>
      <c r="B152" s="15"/>
      <c r="C152" s="11"/>
      <c r="D152" s="7" t="s">
        <v>30</v>
      </c>
      <c r="E152" s="52" t="s">
        <v>44</v>
      </c>
      <c r="F152" s="54">
        <v>30</v>
      </c>
      <c r="G152" s="54">
        <v>2.35</v>
      </c>
      <c r="H152" s="54">
        <v>0.31</v>
      </c>
      <c r="I152" s="54">
        <v>14.5</v>
      </c>
      <c r="J152" s="54">
        <v>71</v>
      </c>
      <c r="K152" s="53" t="s">
        <v>45</v>
      </c>
      <c r="L152" s="43">
        <v>2.5299999999999998</v>
      </c>
    </row>
    <row r="153" spans="1:12" ht="14.4" x14ac:dyDescent="0.3">
      <c r="A153" s="23"/>
      <c r="B153" s="15"/>
      <c r="C153" s="11"/>
      <c r="D153" s="7" t="s">
        <v>31</v>
      </c>
      <c r="E153" s="52" t="s">
        <v>47</v>
      </c>
      <c r="F153" s="54">
        <v>30</v>
      </c>
      <c r="G153" s="54">
        <v>1.68</v>
      </c>
      <c r="H153" s="54">
        <v>0.34</v>
      </c>
      <c r="I153" s="54">
        <v>14.82</v>
      </c>
      <c r="J153" s="54">
        <v>68</v>
      </c>
      <c r="K153" s="53" t="s">
        <v>45</v>
      </c>
      <c r="L153" s="43">
        <v>3.47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760</v>
      </c>
      <c r="G156" s="19">
        <f t="shared" ref="G156:J156" si="68">SUM(G147:G155)</f>
        <v>20.91</v>
      </c>
      <c r="H156" s="19">
        <f t="shared" si="68"/>
        <v>13.360000000000001</v>
      </c>
      <c r="I156" s="19">
        <f t="shared" si="68"/>
        <v>88.580000000000013</v>
      </c>
      <c r="J156" s="19">
        <f t="shared" si="68"/>
        <v>838</v>
      </c>
      <c r="K156" s="25"/>
      <c r="L156" s="19">
        <f t="shared" ref="L156" si="69">SUM(L147:L155)</f>
        <v>120</v>
      </c>
    </row>
    <row r="157" spans="1:12" ht="15" thickBot="1" x14ac:dyDescent="0.3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1320</v>
      </c>
      <c r="G157" s="32">
        <f t="shared" ref="G157" si="70">G146+G156</f>
        <v>48.629999999999995</v>
      </c>
      <c r="H157" s="32">
        <f t="shared" ref="H157" si="71">H146+H156</f>
        <v>33.44</v>
      </c>
      <c r="I157" s="32">
        <f t="shared" ref="I157" si="72">I146+I156</f>
        <v>196.96000000000004</v>
      </c>
      <c r="J157" s="32">
        <f t="shared" ref="J157:L157" si="73">J146+J156</f>
        <v>1676</v>
      </c>
      <c r="K157" s="32"/>
      <c r="L157" s="32">
        <f t="shared" si="73"/>
        <v>240</v>
      </c>
    </row>
    <row r="158" spans="1:12" ht="26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133</v>
      </c>
      <c r="F158" s="40">
        <v>300</v>
      </c>
      <c r="G158" s="40">
        <v>9.6999999999999993</v>
      </c>
      <c r="H158" s="40">
        <v>12.8</v>
      </c>
      <c r="I158" s="40">
        <v>35.4</v>
      </c>
      <c r="J158" s="40">
        <v>396</v>
      </c>
      <c r="K158" s="41" t="s">
        <v>134</v>
      </c>
      <c r="L158" s="40">
        <v>50.43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6.4" x14ac:dyDescent="0.3">
      <c r="A160" s="23"/>
      <c r="B160" s="15"/>
      <c r="C160" s="11"/>
      <c r="D160" s="7" t="s">
        <v>21</v>
      </c>
      <c r="E160" s="52" t="s">
        <v>90</v>
      </c>
      <c r="F160" s="54">
        <v>222</v>
      </c>
      <c r="G160" s="54">
        <v>0.53</v>
      </c>
      <c r="H160" s="54">
        <v>0</v>
      </c>
      <c r="I160" s="54">
        <v>9.8699999999999992</v>
      </c>
      <c r="J160" s="54">
        <v>42</v>
      </c>
      <c r="K160" s="53" t="s">
        <v>91</v>
      </c>
      <c r="L160" s="43">
        <v>4.22</v>
      </c>
    </row>
    <row r="161" spans="1:12" ht="14.4" x14ac:dyDescent="0.3">
      <c r="A161" s="23"/>
      <c r="B161" s="15"/>
      <c r="C161" s="11"/>
      <c r="D161" s="7" t="s">
        <v>22</v>
      </c>
      <c r="E161" s="52" t="s">
        <v>44</v>
      </c>
      <c r="F161" s="54">
        <v>30</v>
      </c>
      <c r="G161" s="54">
        <v>2.35</v>
      </c>
      <c r="H161" s="54">
        <v>0.31</v>
      </c>
      <c r="I161" s="54">
        <v>14.5</v>
      </c>
      <c r="J161" s="54">
        <v>71</v>
      </c>
      <c r="K161" s="53" t="s">
        <v>45</v>
      </c>
      <c r="L161" s="43">
        <v>2.5299999999999998</v>
      </c>
    </row>
    <row r="162" spans="1:12" ht="14.4" x14ac:dyDescent="0.3">
      <c r="A162" s="23"/>
      <c r="B162" s="15"/>
      <c r="C162" s="11"/>
      <c r="D162" s="7" t="s">
        <v>23</v>
      </c>
      <c r="E162" s="42" t="s">
        <v>135</v>
      </c>
      <c r="F162" s="43">
        <v>130</v>
      </c>
      <c r="G162" s="43">
        <v>0.45</v>
      </c>
      <c r="H162" s="43">
        <v>0</v>
      </c>
      <c r="I162" s="43">
        <v>6.55</v>
      </c>
      <c r="J162" s="43">
        <v>28</v>
      </c>
      <c r="K162" s="44" t="s">
        <v>45</v>
      </c>
      <c r="L162" s="43">
        <v>37.29</v>
      </c>
    </row>
    <row r="163" spans="1:12" ht="14.4" x14ac:dyDescent="0.3">
      <c r="A163" s="23"/>
      <c r="B163" s="15"/>
      <c r="C163" s="11"/>
      <c r="D163" s="55" t="s">
        <v>25</v>
      </c>
      <c r="E163" s="52" t="s">
        <v>51</v>
      </c>
      <c r="F163" s="54">
        <v>60</v>
      </c>
      <c r="G163" s="54">
        <v>0.83</v>
      </c>
      <c r="H163" s="54">
        <v>0.1</v>
      </c>
      <c r="I163" s="54">
        <v>3</v>
      </c>
      <c r="J163" s="54">
        <v>15</v>
      </c>
      <c r="K163" s="53" t="s">
        <v>52</v>
      </c>
      <c r="L163" s="43">
        <v>12.06</v>
      </c>
    </row>
    <row r="164" spans="1:12" ht="14.4" x14ac:dyDescent="0.3">
      <c r="A164" s="23"/>
      <c r="B164" s="15"/>
      <c r="C164" s="11"/>
      <c r="D164" s="55" t="s">
        <v>31</v>
      </c>
      <c r="E164" s="52" t="s">
        <v>47</v>
      </c>
      <c r="F164" s="54">
        <v>30</v>
      </c>
      <c r="G164" s="54">
        <v>1.68</v>
      </c>
      <c r="H164" s="54">
        <v>0.34</v>
      </c>
      <c r="I164" s="54">
        <v>14.82</v>
      </c>
      <c r="J164" s="54">
        <v>68</v>
      </c>
      <c r="K164" s="53" t="s">
        <v>45</v>
      </c>
      <c r="L164" s="43">
        <v>3.47</v>
      </c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772</v>
      </c>
      <c r="G165" s="19">
        <f t="shared" ref="G165:J165" si="74">SUM(G158:G164)</f>
        <v>15.539999999999997</v>
      </c>
      <c r="H165" s="19">
        <f t="shared" si="74"/>
        <v>13.55</v>
      </c>
      <c r="I165" s="19">
        <f t="shared" si="74"/>
        <v>84.139999999999986</v>
      </c>
      <c r="J165" s="19">
        <f t="shared" si="74"/>
        <v>620</v>
      </c>
      <c r="K165" s="25"/>
      <c r="L165" s="19">
        <f t="shared" ref="L165" si="75">SUM(L158:L164)</f>
        <v>110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2" t="s">
        <v>79</v>
      </c>
      <c r="F166" s="54">
        <v>70</v>
      </c>
      <c r="G166" s="54">
        <v>1.3</v>
      </c>
      <c r="H166" s="54">
        <v>0</v>
      </c>
      <c r="I166" s="54">
        <v>5.66</v>
      </c>
      <c r="J166" s="54">
        <v>28</v>
      </c>
      <c r="K166" s="53" t="s">
        <v>66</v>
      </c>
      <c r="L166" s="43">
        <v>33.03</v>
      </c>
    </row>
    <row r="167" spans="1:12" ht="26.4" x14ac:dyDescent="0.3">
      <c r="A167" s="23"/>
      <c r="B167" s="15"/>
      <c r="C167" s="11"/>
      <c r="D167" s="7" t="s">
        <v>26</v>
      </c>
      <c r="E167" s="42" t="s">
        <v>80</v>
      </c>
      <c r="F167" s="43">
        <v>260</v>
      </c>
      <c r="G167" s="43">
        <v>2.15</v>
      </c>
      <c r="H167" s="43">
        <v>7.48</v>
      </c>
      <c r="I167" s="43">
        <v>11.69</v>
      </c>
      <c r="J167" s="43">
        <v>123</v>
      </c>
      <c r="K167" s="44" t="s">
        <v>81</v>
      </c>
      <c r="L167" s="43">
        <v>14.92</v>
      </c>
    </row>
    <row r="168" spans="1:12" ht="26.4" x14ac:dyDescent="0.3">
      <c r="A168" s="23"/>
      <c r="B168" s="15"/>
      <c r="C168" s="11"/>
      <c r="D168" s="7" t="s">
        <v>27</v>
      </c>
      <c r="E168" s="42" t="s">
        <v>136</v>
      </c>
      <c r="F168" s="43">
        <v>125</v>
      </c>
      <c r="G168" s="43">
        <v>12.81</v>
      </c>
      <c r="H168" s="43">
        <v>9.0299999999999994</v>
      </c>
      <c r="I168" s="43">
        <v>4.45</v>
      </c>
      <c r="J168" s="43">
        <v>165</v>
      </c>
      <c r="K168" s="44" t="s">
        <v>96</v>
      </c>
      <c r="L168" s="43">
        <v>43.23</v>
      </c>
    </row>
    <row r="169" spans="1:12" ht="26.4" x14ac:dyDescent="0.3">
      <c r="A169" s="23"/>
      <c r="B169" s="15"/>
      <c r="C169" s="11"/>
      <c r="D169" s="7" t="s">
        <v>28</v>
      </c>
      <c r="E169" s="42" t="s">
        <v>97</v>
      </c>
      <c r="F169" s="43">
        <v>200</v>
      </c>
      <c r="G169" s="43">
        <v>4.38</v>
      </c>
      <c r="H169" s="43">
        <v>12.21</v>
      </c>
      <c r="I169" s="43">
        <v>30.28</v>
      </c>
      <c r="J169" s="43">
        <v>231</v>
      </c>
      <c r="K169" s="44" t="s">
        <v>98</v>
      </c>
      <c r="L169" s="43">
        <v>26.99</v>
      </c>
    </row>
    <row r="170" spans="1:12" ht="39.6" x14ac:dyDescent="0.3">
      <c r="A170" s="23"/>
      <c r="B170" s="15"/>
      <c r="C170" s="11"/>
      <c r="D170" s="7" t="s">
        <v>29</v>
      </c>
      <c r="E170" s="42" t="s">
        <v>137</v>
      </c>
      <c r="F170" s="43">
        <v>200</v>
      </c>
      <c r="G170" s="43">
        <v>0.1</v>
      </c>
      <c r="H170" s="43">
        <v>0.1</v>
      </c>
      <c r="I170" s="43">
        <v>23.79</v>
      </c>
      <c r="J170" s="43">
        <v>115</v>
      </c>
      <c r="K170" s="44" t="s">
        <v>138</v>
      </c>
      <c r="L170" s="43">
        <v>5.83</v>
      </c>
    </row>
    <row r="171" spans="1:12" ht="14.4" x14ac:dyDescent="0.3">
      <c r="A171" s="23"/>
      <c r="B171" s="15"/>
      <c r="C171" s="11"/>
      <c r="D171" s="7" t="s">
        <v>30</v>
      </c>
      <c r="E171" s="52" t="s">
        <v>44</v>
      </c>
      <c r="F171" s="54">
        <v>30</v>
      </c>
      <c r="G171" s="54">
        <v>2.35</v>
      </c>
      <c r="H171" s="54">
        <v>0.31</v>
      </c>
      <c r="I171" s="54">
        <v>14.5</v>
      </c>
      <c r="J171" s="54">
        <v>71</v>
      </c>
      <c r="K171" s="53" t="s">
        <v>45</v>
      </c>
      <c r="L171" s="43">
        <v>2.5299999999999998</v>
      </c>
    </row>
    <row r="172" spans="1:12" ht="14.4" x14ac:dyDescent="0.3">
      <c r="A172" s="23"/>
      <c r="B172" s="15"/>
      <c r="C172" s="11"/>
      <c r="D172" s="7" t="s">
        <v>31</v>
      </c>
      <c r="E172" s="52" t="s">
        <v>47</v>
      </c>
      <c r="F172" s="54">
        <v>30</v>
      </c>
      <c r="G172" s="54">
        <v>1.68</v>
      </c>
      <c r="H172" s="54">
        <v>0.34</v>
      </c>
      <c r="I172" s="54">
        <v>14.82</v>
      </c>
      <c r="J172" s="54">
        <v>68</v>
      </c>
      <c r="K172" s="53" t="s">
        <v>45</v>
      </c>
      <c r="L172" s="43">
        <v>3.47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915</v>
      </c>
      <c r="G175" s="19">
        <f t="shared" ref="G175:J175" si="76">SUM(G166:G174)</f>
        <v>24.770000000000003</v>
      </c>
      <c r="H175" s="19">
        <f t="shared" si="76"/>
        <v>29.47</v>
      </c>
      <c r="I175" s="19">
        <f t="shared" si="76"/>
        <v>105.19</v>
      </c>
      <c r="J175" s="19">
        <f t="shared" si="76"/>
        <v>801</v>
      </c>
      <c r="K175" s="25"/>
      <c r="L175" s="19">
        <f t="shared" ref="L175" si="77">SUM(L166:L174)</f>
        <v>130</v>
      </c>
    </row>
    <row r="176" spans="1:12" ht="15" thickBot="1" x14ac:dyDescent="0.3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1687</v>
      </c>
      <c r="G176" s="32">
        <f t="shared" ref="G176" si="78">G165+G175</f>
        <v>40.31</v>
      </c>
      <c r="H176" s="32">
        <f t="shared" ref="H176" si="79">H165+H175</f>
        <v>43.019999999999996</v>
      </c>
      <c r="I176" s="32">
        <f t="shared" ref="I176" si="80">I165+I175</f>
        <v>189.32999999999998</v>
      </c>
      <c r="J176" s="32">
        <f t="shared" ref="J176:L176" si="81">J165+J175</f>
        <v>1421</v>
      </c>
      <c r="K176" s="32"/>
      <c r="L176" s="32">
        <f t="shared" si="81"/>
        <v>240</v>
      </c>
    </row>
    <row r="177" spans="1:12" ht="26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139</v>
      </c>
      <c r="F177" s="40">
        <v>250</v>
      </c>
      <c r="G177" s="40">
        <v>6.11</v>
      </c>
      <c r="H177" s="40">
        <v>10.72</v>
      </c>
      <c r="I177" s="40">
        <v>32.380000000000003</v>
      </c>
      <c r="J177" s="40">
        <v>351</v>
      </c>
      <c r="K177" s="41" t="s">
        <v>114</v>
      </c>
      <c r="L177" s="40">
        <v>37.15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6.4" x14ac:dyDescent="0.3">
      <c r="A179" s="23"/>
      <c r="B179" s="15"/>
      <c r="C179" s="11"/>
      <c r="D179" s="7" t="s">
        <v>21</v>
      </c>
      <c r="E179" s="42" t="s">
        <v>140</v>
      </c>
      <c r="F179" s="43">
        <v>200</v>
      </c>
      <c r="G179" s="43">
        <v>0.31</v>
      </c>
      <c r="H179" s="43">
        <v>0.09</v>
      </c>
      <c r="I179" s="43">
        <v>15</v>
      </c>
      <c r="J179" s="43">
        <v>60</v>
      </c>
      <c r="K179" s="53" t="s">
        <v>141</v>
      </c>
      <c r="L179" s="43">
        <v>15.71</v>
      </c>
    </row>
    <row r="180" spans="1:12" ht="14.4" x14ac:dyDescent="0.3">
      <c r="A180" s="23"/>
      <c r="B180" s="15"/>
      <c r="C180" s="11"/>
      <c r="D180" s="7" t="s">
        <v>22</v>
      </c>
      <c r="E180" s="52" t="s">
        <v>44</v>
      </c>
      <c r="F180" s="54">
        <v>30</v>
      </c>
      <c r="G180" s="54">
        <v>2.35</v>
      </c>
      <c r="H180" s="54">
        <v>0.31</v>
      </c>
      <c r="I180" s="54">
        <v>14.5</v>
      </c>
      <c r="J180" s="54">
        <v>71</v>
      </c>
      <c r="K180" s="53" t="s">
        <v>45</v>
      </c>
      <c r="L180" s="43">
        <v>2.5299999999999998</v>
      </c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56" t="s">
        <v>48</v>
      </c>
      <c r="E182" s="52" t="s">
        <v>58</v>
      </c>
      <c r="F182" s="43">
        <v>60</v>
      </c>
      <c r="G182" s="43">
        <v>6.96</v>
      </c>
      <c r="H182" s="43">
        <v>8.85</v>
      </c>
      <c r="I182" s="43">
        <v>0</v>
      </c>
      <c r="J182" s="43">
        <v>108</v>
      </c>
      <c r="K182" s="53" t="s">
        <v>59</v>
      </c>
      <c r="L182" s="43">
        <v>41.14</v>
      </c>
    </row>
    <row r="183" spans="1:12" ht="14.4" x14ac:dyDescent="0.3">
      <c r="A183" s="23"/>
      <c r="B183" s="15"/>
      <c r="C183" s="11"/>
      <c r="D183" s="55" t="s">
        <v>31</v>
      </c>
      <c r="E183" s="52" t="s">
        <v>47</v>
      </c>
      <c r="F183" s="54">
        <v>30</v>
      </c>
      <c r="G183" s="54">
        <v>1.68</v>
      </c>
      <c r="H183" s="54">
        <v>0.34</v>
      </c>
      <c r="I183" s="54">
        <v>14.82</v>
      </c>
      <c r="J183" s="54">
        <v>68</v>
      </c>
      <c r="K183" s="53" t="s">
        <v>45</v>
      </c>
      <c r="L183" s="43">
        <v>3.47</v>
      </c>
    </row>
    <row r="184" spans="1:12" ht="15.75" customHeight="1" thickBot="1" x14ac:dyDescent="0.35">
      <c r="A184" s="24"/>
      <c r="B184" s="17"/>
      <c r="C184" s="8"/>
      <c r="D184" s="18" t="s">
        <v>32</v>
      </c>
      <c r="E184" s="9"/>
      <c r="F184" s="19">
        <f>SUM(F177:F183)</f>
        <v>570</v>
      </c>
      <c r="G184" s="19">
        <f t="shared" ref="G184:J184" si="82">SUM(G177:G183)</f>
        <v>17.41</v>
      </c>
      <c r="H184" s="19">
        <f t="shared" si="82"/>
        <v>20.309999999999999</v>
      </c>
      <c r="I184" s="19">
        <f t="shared" si="82"/>
        <v>76.7</v>
      </c>
      <c r="J184" s="19">
        <f t="shared" si="82"/>
        <v>658</v>
      </c>
      <c r="K184" s="25"/>
      <c r="L184" s="19">
        <f t="shared" ref="L184" si="83">SUM(L177:L183)</f>
        <v>100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2" t="s">
        <v>65</v>
      </c>
      <c r="F185" s="54">
        <v>80</v>
      </c>
      <c r="G185" s="57">
        <v>1.1000000000000001</v>
      </c>
      <c r="H185" s="57">
        <v>0.32</v>
      </c>
      <c r="I185" s="57">
        <v>4.16</v>
      </c>
      <c r="J185" s="54">
        <v>24</v>
      </c>
      <c r="K185" s="53" t="s">
        <v>66</v>
      </c>
      <c r="L185" s="43">
        <v>19.05</v>
      </c>
    </row>
    <row r="186" spans="1:12" ht="26.4" x14ac:dyDescent="0.3">
      <c r="A186" s="23"/>
      <c r="B186" s="15"/>
      <c r="C186" s="11"/>
      <c r="D186" s="7" t="s">
        <v>26</v>
      </c>
      <c r="E186" s="42" t="s">
        <v>142</v>
      </c>
      <c r="F186" s="43">
        <v>250</v>
      </c>
      <c r="G186" s="43">
        <v>2.34</v>
      </c>
      <c r="H186" s="43">
        <v>2.83</v>
      </c>
      <c r="I186" s="43">
        <v>16.87</v>
      </c>
      <c r="J186" s="43">
        <v>114</v>
      </c>
      <c r="K186" s="44" t="s">
        <v>94</v>
      </c>
      <c r="L186" s="43">
        <v>10.4</v>
      </c>
    </row>
    <row r="187" spans="1:12" ht="26.4" x14ac:dyDescent="0.3">
      <c r="A187" s="23"/>
      <c r="B187" s="15"/>
      <c r="C187" s="11"/>
      <c r="D187" s="7" t="s">
        <v>27</v>
      </c>
      <c r="E187" s="42" t="s">
        <v>143</v>
      </c>
      <c r="F187" s="43">
        <v>150</v>
      </c>
      <c r="G187" s="43">
        <v>35.07</v>
      </c>
      <c r="H187" s="43">
        <v>18.93</v>
      </c>
      <c r="I187" s="43">
        <v>11.4</v>
      </c>
      <c r="J187" s="43">
        <v>214</v>
      </c>
      <c r="K187" s="44" t="s">
        <v>144</v>
      </c>
      <c r="L187" s="43">
        <v>71.94</v>
      </c>
    </row>
    <row r="188" spans="1:12" ht="26.4" x14ac:dyDescent="0.3">
      <c r="A188" s="23"/>
      <c r="B188" s="15"/>
      <c r="C188" s="11"/>
      <c r="D188" s="7" t="s">
        <v>28</v>
      </c>
      <c r="E188" s="42" t="s">
        <v>145</v>
      </c>
      <c r="F188" s="43">
        <v>200</v>
      </c>
      <c r="G188" s="43">
        <v>8.3000000000000007</v>
      </c>
      <c r="H188" s="43">
        <v>8.9499999999999993</v>
      </c>
      <c r="I188" s="43">
        <v>37.369999999999997</v>
      </c>
      <c r="J188" s="43">
        <v>263</v>
      </c>
      <c r="K188" s="44" t="s">
        <v>146</v>
      </c>
      <c r="L188" s="43">
        <v>18.28</v>
      </c>
    </row>
    <row r="189" spans="1:12" ht="26.4" x14ac:dyDescent="0.3">
      <c r="A189" s="23"/>
      <c r="B189" s="15"/>
      <c r="C189" s="11"/>
      <c r="D189" s="7" t="s">
        <v>29</v>
      </c>
      <c r="E189" s="52" t="s">
        <v>99</v>
      </c>
      <c r="F189" s="54">
        <v>200</v>
      </c>
      <c r="G189" s="54">
        <v>0.1</v>
      </c>
      <c r="H189" s="54">
        <v>0.1</v>
      </c>
      <c r="I189" s="54">
        <v>23.79</v>
      </c>
      <c r="J189" s="54">
        <v>122</v>
      </c>
      <c r="K189" s="53" t="s">
        <v>100</v>
      </c>
      <c r="L189" s="54">
        <v>14.33</v>
      </c>
    </row>
    <row r="190" spans="1:12" ht="14.4" x14ac:dyDescent="0.3">
      <c r="A190" s="23"/>
      <c r="B190" s="15"/>
      <c r="C190" s="11"/>
      <c r="D190" s="7" t="s">
        <v>30</v>
      </c>
      <c r="E190" s="52" t="s">
        <v>44</v>
      </c>
      <c r="F190" s="54">
        <v>30</v>
      </c>
      <c r="G190" s="54">
        <v>2.35</v>
      </c>
      <c r="H190" s="54">
        <v>0.31</v>
      </c>
      <c r="I190" s="54">
        <v>14.5</v>
      </c>
      <c r="J190" s="54">
        <v>71</v>
      </c>
      <c r="K190" s="53" t="s">
        <v>45</v>
      </c>
      <c r="L190" s="43">
        <v>2.5299999999999998</v>
      </c>
    </row>
    <row r="191" spans="1:12" ht="14.4" x14ac:dyDescent="0.3">
      <c r="A191" s="23"/>
      <c r="B191" s="15"/>
      <c r="C191" s="11"/>
      <c r="D191" s="7" t="s">
        <v>31</v>
      </c>
      <c r="E191" s="52" t="s">
        <v>47</v>
      </c>
      <c r="F191" s="54">
        <v>30</v>
      </c>
      <c r="G191" s="54">
        <v>1.68</v>
      </c>
      <c r="H191" s="54">
        <v>0.34</v>
      </c>
      <c r="I191" s="54">
        <v>14.82</v>
      </c>
      <c r="J191" s="54">
        <v>68</v>
      </c>
      <c r="K191" s="53" t="s">
        <v>45</v>
      </c>
      <c r="L191" s="43">
        <v>3.47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940</v>
      </c>
      <c r="G194" s="19">
        <f t="shared" ref="G194:J194" si="84">SUM(G185:G193)</f>
        <v>50.940000000000005</v>
      </c>
      <c r="H194" s="19">
        <f t="shared" si="84"/>
        <v>31.779999999999998</v>
      </c>
      <c r="I194" s="19">
        <f t="shared" si="84"/>
        <v>122.91</v>
      </c>
      <c r="J194" s="19">
        <f t="shared" si="84"/>
        <v>876</v>
      </c>
      <c r="K194" s="25"/>
      <c r="L194" s="19">
        <f t="shared" ref="L194" si="85">SUM(L185:L193)</f>
        <v>140</v>
      </c>
    </row>
    <row r="195" spans="1:12" ht="15" thickBot="1" x14ac:dyDescent="0.3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1510</v>
      </c>
      <c r="G195" s="32">
        <f t="shared" ref="G195" si="86">G184+G194</f>
        <v>68.350000000000009</v>
      </c>
      <c r="H195" s="32">
        <f t="shared" ref="H195" si="87">H184+H194</f>
        <v>52.089999999999996</v>
      </c>
      <c r="I195" s="32">
        <f t="shared" ref="I195" si="88">I184+I194</f>
        <v>199.61</v>
      </c>
      <c r="J195" s="32">
        <f t="shared" ref="J195:L195" si="89">J184+J194</f>
        <v>1534</v>
      </c>
      <c r="K195" s="32"/>
      <c r="L195" s="32">
        <f t="shared" si="89"/>
        <v>240</v>
      </c>
    </row>
    <row r="196" spans="1:12" ht="13.8" thickBot="1" x14ac:dyDescent="0.3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1511.7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53.241</v>
      </c>
      <c r="H196" s="34">
        <f t="shared" si="90"/>
        <v>46.765000000000001</v>
      </c>
      <c r="I196" s="34">
        <f t="shared" si="90"/>
        <v>192.05</v>
      </c>
      <c r="J196" s="34">
        <f t="shared" si="90"/>
        <v>1648.5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240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2025-06-30T07:26:05Z</cp:lastPrinted>
  <dcterms:created xsi:type="dcterms:W3CDTF">2022-05-16T14:23:56Z</dcterms:created>
  <dcterms:modified xsi:type="dcterms:W3CDTF">2026-05-28T08:36:18Z</dcterms:modified>
</cp:coreProperties>
</file>